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2\7 Zemjodelstvo\081 PceliniSemejstva\"/>
    </mc:Choice>
  </mc:AlternateContent>
  <xr:revisionPtr revIDLastSave="0" documentId="13_ncr:1_{94EF5933-24C9-4EA6-957E-D2F34434C234}" xr6:coauthVersionLast="36" xr6:coauthVersionMax="36" xr10:uidLastSave="{00000000-0000-0000-0000-000000000000}"/>
  <bookViews>
    <workbookView xWindow="0" yWindow="465" windowWidth="28800" windowHeight="16440" xr2:uid="{00000000-000D-0000-FFFF-FFFF00000000}"/>
  </bookViews>
  <sheets>
    <sheet name="CSI 081" sheetId="2" r:id="rId1"/>
  </sheets>
  <calcPr calcId="191029"/>
</workbook>
</file>

<file path=xl/calcChain.xml><?xml version="1.0" encoding="utf-8"?>
<calcChain xmlns="http://schemas.openxmlformats.org/spreadsheetml/2006/main">
  <c r="N43" i="2" l="1"/>
  <c r="M43" i="2"/>
  <c r="K44" i="2"/>
  <c r="K43" i="2"/>
  <c r="B26" i="2"/>
  <c r="Q36" i="2"/>
  <c r="Q38" i="2"/>
  <c r="Q37" i="2"/>
  <c r="Q35" i="2"/>
  <c r="Q34" i="2"/>
  <c r="Q41" i="2"/>
  <c r="Q40" i="2"/>
  <c r="Q39" i="2"/>
  <c r="P41" i="2"/>
  <c r="P40" i="2"/>
  <c r="P39" i="2"/>
  <c r="P38" i="2"/>
  <c r="P37" i="2"/>
  <c r="P36" i="2"/>
  <c r="P35" i="2"/>
  <c r="P34" i="2"/>
</calcChain>
</file>

<file path=xl/sharedStrings.xml><?xml version="1.0" encoding="utf-8"?>
<sst xmlns="http://schemas.openxmlformats.org/spreadsheetml/2006/main" count="46" uniqueCount="34">
  <si>
    <t>Пчелни семејства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</si>
  <si>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</si>
  <si>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</si>
  <si>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</si>
  <si>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</si>
  <si>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</si>
  <si>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</si>
  <si>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</si>
  <si>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</si>
  <si>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</si>
  <si>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</si>
  <si>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</si>
  <si>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</si>
  <si>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</si>
  <si>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</si>
  <si>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</si>
  <si>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</si>
  <si>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</si>
  <si>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</si>
  <si>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</si>
  <si>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</si>
  <si>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Република Македонија</t>
  </si>
  <si>
    <t>Вардарски регион</t>
  </si>
  <si>
    <t>Источен  регион</t>
  </si>
  <si>
    <t>Југозападен регион</t>
  </si>
  <si>
    <t>Југоисточен регион</t>
  </si>
  <si>
    <t>Пелагониски регион</t>
  </si>
  <si>
    <t>Полошки регион</t>
  </si>
  <si>
    <t>Североисточен регион</t>
  </si>
  <si>
    <t>Скопски регион</t>
  </si>
  <si>
    <t>Извор: Државен завод за статистика</t>
  </si>
  <si>
    <t>Вкупно во разгледуваниот период</t>
  </si>
  <si>
    <t>Табела 1. Вкупен број на пчелни семејства, во Република Северна Македонија, по години</t>
  </si>
  <si>
    <t>Табела 2. Вкупен број на пчелни семејства, по региони, по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</si>
</sst>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Border="0" applyAlignment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/>
    <xf numFmtId="0" fontId="0" fillId="0" borderId="0" xfId="0"/>
    <xf numFmtId="0" fontId="0" fillId="0" borderId="1" xfId="0" applyFill="1" applyBorder="1" applyProtection="1"/>
    <xf numFmtId="0" fontId="2" fillId="0" borderId="1" xfId="0" applyFont="1" applyFill="1" applyBorder="1" applyProtection="1"/>
    <xf numFmtId="0" fontId="0" fillId="0" borderId="0" xfId="0" applyFill="1" applyAlignment="1" applyProtection="1">
      <alignment horizontal="left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64" fontId="0" fillId="0" borderId="1" xfId="1" applyNumberFormat="1" applyFont="1" applyBorder="1"/>
    <xf numFmtId="164" fontId="0" fillId="0" borderId="1" xfId="1" applyNumberFormat="1" applyFont="1" applyFill="1" applyBorder="1" applyProtection="1"/>
    <xf numFmtId="165" fontId="0" fillId="0" borderId="0" xfId="2" applyNumberFormat="1" applyFont="1" applyFill="1" applyProtection="1"/>
    <xf numFmtId="166" fontId="0" fillId="0" borderId="0" xfId="0" applyNumberFormat="1" applyFill="1" applyProtection="1"/>
    <xf numFmtId="0" fontId="2" fillId="0" borderId="1" xfId="0" applyFont="1" applyFill="1" applyBorder="1" applyAlignment="1" applyProtection="1">
      <alignment horizontal="left"/>
    </xf>
    <xf numFmtId="164" fontId="0" fillId="0" borderId="0" xfId="0" applyNumberFormat="1" applyFill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452271077334E-2"/>
          <c:y val="3.7683546437429265E-2"/>
          <c:w val="0.88887037572914585"/>
          <c:h val="0.87436008572322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'CSI 081'!$B$3</c:f>
              <c:strCache>
                <c:ptCount val="1"/>
                <c:pt idx="0">
                  <c:v>Пчелни семејства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'CSI 081'!$A$11:$A$25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strCache>
            </c:strRef>
          </c:cat>
          <c:val>
            <c:numRef>
              <c:f>'CSI 081'!$B$11:$B$25</c:f>
              <c:numCache>
                <c:formatCode>_(* #,##0_);_(* \(#,##0\);_(* "-"??_);_(@_)</c:formatCode>
                <c:ptCount val="15"/>
                <c:pt idx="0">
                  <c:v>58307</c:v>
                </c:pt>
                <c:pt idx="1">
                  <c:v>61705</c:v>
                </c:pt>
                <c:pt idx="2">
                  <c:v>53438</c:v>
                </c:pt>
                <c:pt idx="3">
                  <c:v>76052</c:v>
                </c:pt>
                <c:pt idx="4">
                  <c:v>65277</c:v>
                </c:pt>
                <c:pt idx="5">
                  <c:v>52897</c:v>
                </c:pt>
                <c:pt idx="6">
                  <c:v>68294</c:v>
                </c:pt>
                <c:pt idx="7">
                  <c:v>73869</c:v>
                </c:pt>
                <c:pt idx="8">
                  <c:v>73960</c:v>
                </c:pt>
                <c:pt idx="9">
                  <c:v>81476</c:v>
                </c:pt>
                <c:pt idx="10">
                  <c:v>75406</c:v>
                </c:pt>
                <c:pt idx="11">
                  <c:v>81197</c:v>
                </c:pt>
                <c:pt idx="12">
                  <c:v>96143</c:v>
                </c:pt>
                <c:pt idx="13">
                  <c:v>99558</c:v>
                </c:pt>
                <c:pt idx="14">
                  <c:v>92968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2-0E4A-989E-7D2008F783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91"/>
        <c:overlap val="-29"/>
        <c:axId val="-1930958128"/>
        <c:axId val="-1930972816"/>
      </c:barChart>
      <c:catAx>
        <c:axId val="-19309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972816"/>
        <c:crosses val="autoZero"/>
        <c:auto val="1"/>
        <c:lblAlgn val="ctr"/>
        <c:lblOffset val="100"/>
        <c:noMultiLvlLbl val="0"/>
      </c:catAx>
      <c:valAx>
        <c:axId val="-19309728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sz="1200" b="0" i="0" baseline="0">
                    <a:effectLst/>
                  </a:rPr>
                  <a:t>Број на пчелни семејства</a:t>
                </a:r>
                <a:endParaRPr lang="en-US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95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'CSI 081'!$B$32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>
                <a:tint val="41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081'!$B$34:$B$41</c:f>
              <c:numCache>
                <c:formatCode>_(* #,##0_);_(* \(#,##0\);_(* "-"??_);_(@_)</c:formatCode>
                <c:ptCount val="8"/>
                <c:pt idx="0">
                  <c:v>1333</c:v>
                </c:pt>
                <c:pt idx="1">
                  <c:v>3184</c:v>
                </c:pt>
                <c:pt idx="2">
                  <c:v>9205</c:v>
                </c:pt>
                <c:pt idx="3">
                  <c:v>11328</c:v>
                </c:pt>
                <c:pt idx="4">
                  <c:v>3416</c:v>
                </c:pt>
                <c:pt idx="5">
                  <c:v>6723</c:v>
                </c:pt>
                <c:pt idx="6">
                  <c:v>13492</c:v>
                </c:pt>
                <c:pt idx="7">
                  <c:v>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5-2B45-B6CB-EACEFE8EA4C2}"/>
            </c:ext>
          </c:extLst>
        </c:ser>
        <c:ser>
          <c:idx val="1"/>
          <c:order val="1"/>
          <c:tx>
            <c:strRef>
              <c:f>'CSI 081'!$C$32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>
                <a:tint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081'!$C$34:$C$41</c:f>
              <c:numCache>
                <c:formatCode>_(* #,##0_);_(* \(#,##0\);_(* "-"??_);_(@_)</c:formatCode>
                <c:ptCount val="8"/>
                <c:pt idx="0">
                  <c:v>7607</c:v>
                </c:pt>
                <c:pt idx="1">
                  <c:v>12310</c:v>
                </c:pt>
                <c:pt idx="2">
                  <c:v>6119</c:v>
                </c:pt>
                <c:pt idx="3">
                  <c:v>6139</c:v>
                </c:pt>
                <c:pt idx="4">
                  <c:v>2233</c:v>
                </c:pt>
                <c:pt idx="5">
                  <c:v>9950</c:v>
                </c:pt>
                <c:pt idx="6">
                  <c:v>10785</c:v>
                </c:pt>
                <c:pt idx="7">
                  <c:v>6562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5-2B45-B6CB-EACEFE8EA4C2}"/>
            </c:ext>
          </c:extLst>
        </c:ser>
        <c:ser>
          <c:idx val="2"/>
          <c:order val="2"/>
          <c:tx>
            <c:strRef>
              <c:f>'CSI 081'!$D$32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tint val="63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081'!$D$34:$D$41</c:f>
              <c:numCache>
                <c:formatCode>_(* #,##0_);_(* \(#,##0\);_(* "-"??_);_(@_)</c:formatCode>
                <c:ptCount val="8"/>
                <c:pt idx="0">
                  <c:v>2320</c:v>
                </c:pt>
                <c:pt idx="1">
                  <c:v>5813</c:v>
                </c:pt>
                <c:pt idx="2">
                  <c:v>2652</c:v>
                </c:pt>
                <c:pt idx="3">
                  <c:v>663</c:v>
                </c:pt>
                <c:pt idx="4">
                  <c:v>2424</c:v>
                </c:pt>
                <c:pt idx="5">
                  <c:v>13665</c:v>
                </c:pt>
                <c:pt idx="6">
                  <c:v>12303</c:v>
                </c:pt>
                <c:pt idx="7">
                  <c:v>13598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5-2B45-B6CB-EACEFE8EA4C2}"/>
            </c:ext>
          </c:extLst>
        </c:ser>
        <c:ser>
          <c:idx val="3"/>
          <c:order val="3"/>
          <c:tx>
            <c:strRef>
              <c:f>'CSI 081'!$E$32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>
                <a:tint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081'!$E$34:$E$41</c:f>
              <c:numCache>
                <c:formatCode>_(* #,##0_);_(* \(#,##0\);_(* "-"??_);_(@_)</c:formatCode>
                <c:ptCount val="8"/>
                <c:pt idx="0">
                  <c:v>12642</c:v>
                </c:pt>
                <c:pt idx="1">
                  <c:v>16866</c:v>
                </c:pt>
                <c:pt idx="2">
                  <c:v>9132</c:v>
                </c:pt>
                <c:pt idx="3">
                  <c:v>2587</c:v>
                </c:pt>
                <c:pt idx="4">
                  <c:v>7496</c:v>
                </c:pt>
                <c:pt idx="5">
                  <c:v>7294</c:v>
                </c:pt>
                <c:pt idx="6">
                  <c:v>16601</c:v>
                </c:pt>
                <c:pt idx="7">
                  <c:v>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95-2B45-B6CB-EACEFE8EA4C2}"/>
            </c:ext>
          </c:extLst>
        </c:ser>
        <c:ser>
          <c:idx val="4"/>
          <c:order val="4"/>
          <c:tx>
            <c:strRef>
              <c:f>'CSI 081'!$F$32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tint val="84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081'!$F$34:$F$41</c:f>
              <c:numCache>
                <c:formatCode>_(* #,##0_);_(* \(#,##0\);_(* "-"??_);_(@_)</c:formatCode>
                <c:ptCount val="8"/>
                <c:pt idx="0">
                  <c:v>8642</c:v>
                </c:pt>
                <c:pt idx="1">
                  <c:v>8880</c:v>
                </c:pt>
                <c:pt idx="2">
                  <c:v>10866</c:v>
                </c:pt>
                <c:pt idx="3">
                  <c:v>3053</c:v>
                </c:pt>
                <c:pt idx="4">
                  <c:v>6038</c:v>
                </c:pt>
                <c:pt idx="5">
                  <c:v>8801</c:v>
                </c:pt>
                <c:pt idx="6">
                  <c:v>13202</c:v>
                </c:pt>
                <c:pt idx="7">
                  <c:v>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95-2B45-B6CB-EACEFE8EA4C2}"/>
            </c:ext>
          </c:extLst>
        </c:ser>
        <c:ser>
          <c:idx val="5"/>
          <c:order val="5"/>
          <c:tx>
            <c:strRef>
              <c:f>'CSI 081'!$G$32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tint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081'!$G$34:$G$41</c:f>
              <c:numCache>
                <c:formatCode>_(* #,##0_);_(* \(#,##0\);_(* "-"??_);_(@_)</c:formatCode>
                <c:ptCount val="8"/>
                <c:pt idx="0">
                  <c:v>5981</c:v>
                </c:pt>
                <c:pt idx="1">
                  <c:v>6700</c:v>
                </c:pt>
                <c:pt idx="2">
                  <c:v>10391</c:v>
                </c:pt>
                <c:pt idx="3">
                  <c:v>3502</c:v>
                </c:pt>
                <c:pt idx="4">
                  <c:v>6402</c:v>
                </c:pt>
                <c:pt idx="5">
                  <c:v>8173</c:v>
                </c:pt>
                <c:pt idx="6">
                  <c:v>8268</c:v>
                </c:pt>
                <c:pt idx="7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95-2B45-B6CB-EACEFE8EA4C2}"/>
            </c:ext>
          </c:extLst>
        </c:ser>
        <c:ser>
          <c:idx val="6"/>
          <c:order val="6"/>
          <c:tx>
            <c:strRef>
              <c:f>'CSI 081'!$H$32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shade val="94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081'!$H$34:$H$41</c:f>
              <c:numCache>
                <c:formatCode>_(* #,##0_);_(* \(#,##0\);_(* "-"??_);_(@_)</c:formatCode>
                <c:ptCount val="8"/>
                <c:pt idx="0">
                  <c:v>1676</c:v>
                </c:pt>
                <c:pt idx="1">
                  <c:v>24562</c:v>
                </c:pt>
                <c:pt idx="2">
                  <c:v>32241</c:v>
                </c:pt>
                <c:pt idx="3">
                  <c:v>2639</c:v>
                </c:pt>
                <c:pt idx="4">
                  <c:v>974</c:v>
                </c:pt>
                <c:pt idx="5">
                  <c:v>4071</c:v>
                </c:pt>
                <c:pt idx="6">
                  <c:v>1367</c:v>
                </c:pt>
                <c:pt idx="7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95-2B45-B6CB-EACEFE8EA4C2}"/>
            </c:ext>
          </c:extLst>
        </c:ser>
        <c:ser>
          <c:idx val="7"/>
          <c:order val="7"/>
          <c:tx>
            <c:strRef>
              <c:f>'CSI 081'!$I$32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shade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081'!$I$34:$I$41</c:f>
              <c:numCache>
                <c:formatCode>_(* #,##0_);_(* \(#,##0\);_(* "-"??_);_(@_)</c:formatCode>
                <c:ptCount val="8"/>
                <c:pt idx="0">
                  <c:v>2727</c:v>
                </c:pt>
                <c:pt idx="1">
                  <c:v>17441</c:v>
                </c:pt>
                <c:pt idx="2">
                  <c:v>23351</c:v>
                </c:pt>
                <c:pt idx="3">
                  <c:v>8769</c:v>
                </c:pt>
                <c:pt idx="4">
                  <c:v>1835</c:v>
                </c:pt>
                <c:pt idx="5">
                  <c:v>8469</c:v>
                </c:pt>
                <c:pt idx="6">
                  <c:v>5781</c:v>
                </c:pt>
                <c:pt idx="7">
                  <c:v>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95-2B45-B6CB-EACEFE8EA4C2}"/>
            </c:ext>
          </c:extLst>
        </c:ser>
        <c:ser>
          <c:idx val="8"/>
          <c:order val="8"/>
          <c:tx>
            <c:strRef>
              <c:f>'CSI 081'!$J$32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shade val="73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081'!$J$34:$J$41</c:f>
              <c:numCache>
                <c:formatCode>_(* #,##0_);_(* \(#,##0\);_(* "-"??_);_(@_)</c:formatCode>
                <c:ptCount val="8"/>
                <c:pt idx="0">
                  <c:v>13411</c:v>
                </c:pt>
                <c:pt idx="1">
                  <c:v>11222</c:v>
                </c:pt>
                <c:pt idx="2">
                  <c:v>15798</c:v>
                </c:pt>
                <c:pt idx="3">
                  <c:v>5991</c:v>
                </c:pt>
                <c:pt idx="4">
                  <c:v>8535</c:v>
                </c:pt>
                <c:pt idx="5">
                  <c:v>11917</c:v>
                </c:pt>
                <c:pt idx="6">
                  <c:v>10184</c:v>
                </c:pt>
                <c:pt idx="7">
                  <c:v>4418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95-2B45-B6CB-EACEFE8EA4C2}"/>
            </c:ext>
          </c:extLst>
        </c:ser>
        <c:ser>
          <c:idx val="9"/>
          <c:order val="9"/>
          <c:tx>
            <c:strRef>
              <c:f>'CSI 081'!$K$32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shade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081'!$K$34:$K$41</c:f>
              <c:numCache>
                <c:formatCode>_(* #,##0_);_(* \(#,##0\);_(* "-"??_);_(@_)</c:formatCode>
                <c:ptCount val="8"/>
                <c:pt idx="0">
                  <c:v>8776</c:v>
                </c:pt>
                <c:pt idx="1">
                  <c:v>16614</c:v>
                </c:pt>
                <c:pt idx="2">
                  <c:v>13405</c:v>
                </c:pt>
                <c:pt idx="3">
                  <c:v>3781</c:v>
                </c:pt>
                <c:pt idx="4">
                  <c:v>6681</c:v>
                </c:pt>
                <c:pt idx="5">
                  <c:v>20277</c:v>
                </c:pt>
                <c:pt idx="6">
                  <c:v>5830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95-2B45-B6CB-EACEFE8EA4C2}"/>
            </c:ext>
          </c:extLst>
        </c:ser>
        <c:ser>
          <c:idx val="10"/>
          <c:order val="10"/>
          <c:tx>
            <c:strRef>
              <c:f>'CSI 081'!$L$32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shade val="51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081'!$L$34:$L$41</c:f>
              <c:numCache>
                <c:formatCode>_(* #,##0_);_(* \(#,##0\);_(* "-"??_);_(@_)</c:formatCode>
                <c:ptCount val="8"/>
                <c:pt idx="0">
                  <c:v>1711</c:v>
                </c:pt>
                <c:pt idx="1">
                  <c:v>14695</c:v>
                </c:pt>
                <c:pt idx="2">
                  <c:v>12475</c:v>
                </c:pt>
                <c:pt idx="3">
                  <c:v>3790</c:v>
                </c:pt>
                <c:pt idx="4">
                  <c:v>805</c:v>
                </c:pt>
                <c:pt idx="5">
                  <c:v>28335</c:v>
                </c:pt>
                <c:pt idx="6">
                  <c:v>18128</c:v>
                </c:pt>
                <c:pt idx="7">
                  <c:v>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95-2B45-B6CB-EACEFE8EA4C2}"/>
            </c:ext>
          </c:extLst>
        </c:ser>
        <c:ser>
          <c:idx val="11"/>
          <c:order val="11"/>
          <c:tx>
            <c:strRef>
              <c:f>'CSI 081'!$M$32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081'!$M$34:$M$41</c:f>
              <c:numCache>
                <c:formatCode>_(* #,##0_);_(* \(#,##0\);_(* "-"??_);_(@_)</c:formatCode>
                <c:ptCount val="8"/>
                <c:pt idx="0">
                  <c:v>2840</c:v>
                </c:pt>
                <c:pt idx="1">
                  <c:v>6564</c:v>
                </c:pt>
                <c:pt idx="2">
                  <c:v>10874</c:v>
                </c:pt>
                <c:pt idx="3">
                  <c:v>9318</c:v>
                </c:pt>
                <c:pt idx="4">
                  <c:v>11453</c:v>
                </c:pt>
                <c:pt idx="5">
                  <c:v>24379</c:v>
                </c:pt>
                <c:pt idx="6">
                  <c:v>28856</c:v>
                </c:pt>
                <c:pt idx="7">
                  <c:v>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95-2B45-B6CB-EACEFE8EA4C2}"/>
            </c:ext>
          </c:extLst>
        </c:ser>
        <c:ser>
          <c:idx val="12"/>
          <c:order val="12"/>
          <c:tx>
            <c:strRef>
              <c:f>'CSI 081'!$N$32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081'!$N$34:$N$41</c:f>
              <c:numCache>
                <c:formatCode>_(* #,##0_);_(* \(#,##0\);_(* "-"??_);_(@_)</c:formatCode>
                <c:ptCount val="8"/>
                <c:pt idx="0">
                  <c:v>6207</c:v>
                </c:pt>
                <c:pt idx="1">
                  <c:v>10323</c:v>
                </c:pt>
                <c:pt idx="2">
                  <c:v>14097</c:v>
                </c:pt>
                <c:pt idx="3">
                  <c:v>4827</c:v>
                </c:pt>
                <c:pt idx="4">
                  <c:v>2807</c:v>
                </c:pt>
                <c:pt idx="5">
                  <c:v>35987</c:v>
                </c:pt>
                <c:pt idx="6">
                  <c:v>23408</c:v>
                </c:pt>
                <c:pt idx="7">
                  <c:v>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3-4F4B-8BC5-A4E3728FA99D}"/>
            </c:ext>
          </c:extLst>
        </c:ser>
        <c:ser>
          <c:idx val="13"/>
          <c:order val="13"/>
          <c:tx>
            <c:strRef>
              <c:f>'CSI 081'!$O$32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081'!$O$34:$O$41</c:f>
              <c:numCache>
                <c:formatCode>_(* #,##0_);_(* \(#,##0\);_(* "-"??_);_(@_)</c:formatCode>
                <c:ptCount val="8"/>
                <c:pt idx="0">
                  <c:v>1248</c:v>
                </c:pt>
                <c:pt idx="1">
                  <c:v>20931</c:v>
                </c:pt>
                <c:pt idx="2">
                  <c:v>2796</c:v>
                </c:pt>
                <c:pt idx="3">
                  <c:v>4870</c:v>
                </c:pt>
                <c:pt idx="4">
                  <c:v>15523</c:v>
                </c:pt>
                <c:pt idx="5">
                  <c:v>17426</c:v>
                </c:pt>
                <c:pt idx="6">
                  <c:v>30144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3-4F4B-8BC5-A4E3728FA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967920"/>
        <c:axId val="-1930966832"/>
      </c:barChart>
      <c:catAx>
        <c:axId val="-193096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966832"/>
        <c:crosses val="autoZero"/>
        <c:auto val="1"/>
        <c:lblAlgn val="ctr"/>
        <c:lblOffset val="100"/>
        <c:noMultiLvlLbl val="0"/>
      </c:catAx>
      <c:valAx>
        <c:axId val="-193096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sz="1200" b="0" i="0" baseline="0">
                    <a:effectLst/>
                  </a:rPr>
                  <a:t>Број на пчелни семејства</a:t>
                </a:r>
                <a:endParaRPr lang="en-US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96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'CSI 081'!$P$32</c:f>
              <c:strCache>
                <c:ptCount val="1"/>
                <c:pt idx="0">
                  <c:v>Вкупно во разгледуваниот период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'CSI 081'!$A$34:$A$41</c:f>
              <c:strCache>
                <c:ptCount val="8"/>
                <c:pt idx="0">
                  <c:v>Вардарски регион</c:v>
                </c:pt>
                <c:pt idx="1">
                  <c:v>Источен 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'CSI 081'!$P$34:$P$41</c:f>
              <c:numCache>
                <c:formatCode>_(* #,##0_);_(* \(#,##0\);_(* "-"??_);_(@_)</c:formatCode>
                <c:ptCount val="8"/>
                <c:pt idx="0">
                  <c:v>77121</c:v>
                </c:pt>
                <c:pt idx="1">
                  <c:v>176105</c:v>
                </c:pt>
                <c:pt idx="2">
                  <c:v>173402</c:v>
                </c:pt>
                <c:pt idx="3">
                  <c:v>71257</c:v>
                </c:pt>
                <c:pt idx="4">
                  <c:v>76622</c:v>
                </c:pt>
                <c:pt idx="5">
                  <c:v>205467</c:v>
                </c:pt>
                <c:pt idx="6">
                  <c:v>198349</c:v>
                </c:pt>
                <c:pt idx="7">
                  <c:v>58355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534D-B21E-53A69301AB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4"/>
        <c:overlap val="-37"/>
        <c:axId val="-1930949968"/>
        <c:axId val="-1930977168"/>
      </c:barChart>
      <c:catAx>
        <c:axId val="-19309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977168"/>
        <c:crosses val="autoZero"/>
        <c:auto val="1"/>
        <c:lblAlgn val="ctr"/>
        <c:lblOffset val="100"/>
        <c:noMultiLvlLbl val="0"/>
      </c:catAx>
      <c:valAx>
        <c:axId val="-193097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пчелни семејства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9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</xdr:row>
      <xdr:rowOff>136525</xdr:rowOff>
    </xdr:from>
    <xdr:to>
      <xdr:col>16</xdr:col>
      <xdr:colOff>57150</xdr:colOff>
      <xdr:row>22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898952-1FD8-AC4F-BE37-E37E8B777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88900</xdr:rowOff>
    </xdr:from>
    <xdr:to>
      <xdr:col>15</xdr:col>
      <xdr:colOff>1441450</xdr:colOff>
      <xdr:row>69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BC173A-11B0-7943-84F5-46409C018A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60325</xdr:colOff>
      <xdr:row>71</xdr:row>
      <xdr:rowOff>127000</xdr:rowOff>
    </xdr:from>
    <xdr:to>
      <xdr:col>12</xdr:col>
      <xdr:colOff>212725</xdr:colOff>
      <xdr:row>93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87B39A-AB60-9E41-8AAD-896EAC759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7"/>
  <sheetViews>
    <sheetView tabSelected="1" topLeftCell="A22" workbookViewId="0">
      <selection activeCell="A35" sqref="A35:XFD35"/>
    </sheetView>
  </sheetViews>
  <sheetFormatPr defaultColWidth="8.85546875" defaultRowHeight="15" x14ac:dyDescent="0.25"/>
  <cols>
    <col min="1" max="1" width="21.85546875" customWidth="1"/>
    <col min="2" max="2" width="17.5703125" customWidth="1"/>
    <col min="3" max="13" width="10.140625" bestFit="1" customWidth="1"/>
    <col min="14" max="15" width="10.140625" customWidth="1"/>
    <col min="16" max="16" width="22" customWidth="1"/>
    <col min="17" max="17" width="12.5703125" customWidth="1"/>
  </cols>
  <sheetData>
    <row r="1" spans="1:2" ht="18.75" x14ac:dyDescent="0.3">
      <c r="A1" s="1" t="s">
        <v>32</v>
      </c>
    </row>
    <row r="3" spans="1:2" x14ac:dyDescent="0.25">
      <c r="A3" s="4"/>
      <c r="B3" s="5" t="s">
        <v>0</v>
      </c>
    </row>
    <row r="4" spans="1:2" x14ac:dyDescent="0.25">
      <c r="A4" s="5" t="s">
        <v>1</v>
      </c>
      <c r="B4" s="12">
        <v>75481</v>
      </c>
    </row>
    <row r="5" spans="1:2" x14ac:dyDescent="0.25">
      <c r="A5" s="5" t="s">
        <v>2</v>
      </c>
      <c r="B5" s="12">
        <v>70869</v>
      </c>
    </row>
    <row r="6" spans="1:2" x14ac:dyDescent="0.25">
      <c r="A6" s="5" t="s">
        <v>3</v>
      </c>
      <c r="B6" s="12">
        <v>70888</v>
      </c>
    </row>
    <row r="7" spans="1:2" x14ac:dyDescent="0.25">
      <c r="A7" s="5" t="s">
        <v>4</v>
      </c>
      <c r="B7" s="12">
        <v>71602</v>
      </c>
    </row>
    <row r="8" spans="1:2" x14ac:dyDescent="0.25">
      <c r="A8" s="5" t="s">
        <v>5</v>
      </c>
      <c r="B8" s="12">
        <v>69036</v>
      </c>
    </row>
    <row r="9" spans="1:2" x14ac:dyDescent="0.25">
      <c r="A9" s="5" t="s">
        <v>6</v>
      </c>
      <c r="B9" s="12">
        <v>66738</v>
      </c>
    </row>
    <row r="10" spans="1:2" x14ac:dyDescent="0.25">
      <c r="A10" s="5" t="s">
        <v>7</v>
      </c>
      <c r="B10" s="12">
        <v>67804</v>
      </c>
    </row>
    <row r="11" spans="1:2" x14ac:dyDescent="0.25">
      <c r="A11" s="5" t="s">
        <v>8</v>
      </c>
      <c r="B11" s="12">
        <v>58307</v>
      </c>
    </row>
    <row r="12" spans="1:2" x14ac:dyDescent="0.25">
      <c r="A12" s="5" t="s">
        <v>9</v>
      </c>
      <c r="B12" s="12">
        <v>61705</v>
      </c>
    </row>
    <row r="13" spans="1:2" x14ac:dyDescent="0.25">
      <c r="A13" s="5" t="s">
        <v>10</v>
      </c>
      <c r="B13" s="12">
        <v>53438</v>
      </c>
    </row>
    <row r="14" spans="1:2" x14ac:dyDescent="0.25">
      <c r="A14" s="5" t="s">
        <v>11</v>
      </c>
      <c r="B14" s="12">
        <v>76052</v>
      </c>
    </row>
    <row r="15" spans="1:2" x14ac:dyDescent="0.25">
      <c r="A15" s="5" t="s">
        <v>12</v>
      </c>
      <c r="B15" s="12">
        <v>65277</v>
      </c>
    </row>
    <row r="16" spans="1:2" x14ac:dyDescent="0.25">
      <c r="A16" s="5" t="s">
        <v>13</v>
      </c>
      <c r="B16" s="12">
        <v>52897</v>
      </c>
    </row>
    <row r="17" spans="1:16" x14ac:dyDescent="0.25">
      <c r="A17" s="5" t="s">
        <v>14</v>
      </c>
      <c r="B17" s="12">
        <v>68294</v>
      </c>
    </row>
    <row r="18" spans="1:16" x14ac:dyDescent="0.25">
      <c r="A18" s="5" t="s">
        <v>15</v>
      </c>
      <c r="B18" s="12">
        <v>73869</v>
      </c>
    </row>
    <row r="19" spans="1:16" x14ac:dyDescent="0.25">
      <c r="A19" s="5" t="s">
        <v>16</v>
      </c>
      <c r="B19" s="12">
        <v>73960</v>
      </c>
    </row>
    <row r="20" spans="1:16" x14ac:dyDescent="0.25">
      <c r="A20" s="5" t="s">
        <v>17</v>
      </c>
      <c r="B20" s="12">
        <v>81476</v>
      </c>
    </row>
    <row r="21" spans="1:16" x14ac:dyDescent="0.25">
      <c r="A21" s="5" t="s">
        <v>18</v>
      </c>
      <c r="B21" s="12">
        <v>75406</v>
      </c>
    </row>
    <row r="22" spans="1:16" x14ac:dyDescent="0.25">
      <c r="A22" s="5" t="s">
        <v>19</v>
      </c>
      <c r="B22" s="12">
        <v>81197</v>
      </c>
    </row>
    <row r="23" spans="1:16" x14ac:dyDescent="0.25">
      <c r="A23" s="5" t="s">
        <v>20</v>
      </c>
      <c r="B23" s="12">
        <v>96143</v>
      </c>
    </row>
    <row r="24" spans="1:16" x14ac:dyDescent="0.25">
      <c r="A24" s="15">
        <v>2020</v>
      </c>
      <c r="B24" s="12">
        <v>99558</v>
      </c>
    </row>
    <row r="25" spans="1:16" x14ac:dyDescent="0.25">
      <c r="A25" s="15">
        <v>2021</v>
      </c>
      <c r="B25" s="12">
        <v>92968</v>
      </c>
    </row>
    <row r="26" spans="1:16" x14ac:dyDescent="0.25">
      <c r="B26" s="13">
        <f>(B25-B11)/B11</f>
        <v>0.59445692626957314</v>
      </c>
    </row>
    <row r="30" spans="1:16" ht="18.75" x14ac:dyDescent="0.3">
      <c r="A30" s="2" t="s">
        <v>33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5" x14ac:dyDescent="0.25">
      <c r="A32" s="8"/>
      <c r="B32" s="9" t="s">
        <v>8</v>
      </c>
      <c r="C32" s="9" t="s">
        <v>9</v>
      </c>
      <c r="D32" s="9" t="s">
        <v>10</v>
      </c>
      <c r="E32" s="9" t="s">
        <v>11</v>
      </c>
      <c r="F32" s="9" t="s">
        <v>12</v>
      </c>
      <c r="G32" s="9" t="s">
        <v>13</v>
      </c>
      <c r="H32" s="9" t="s">
        <v>14</v>
      </c>
      <c r="I32" s="9" t="s">
        <v>16</v>
      </c>
      <c r="J32" s="9" t="s">
        <v>17</v>
      </c>
      <c r="K32" s="9" t="s">
        <v>18</v>
      </c>
      <c r="L32" s="9" t="s">
        <v>19</v>
      </c>
      <c r="M32" s="9" t="s">
        <v>20</v>
      </c>
      <c r="N32" s="9">
        <v>2020</v>
      </c>
      <c r="O32" s="9">
        <v>2021</v>
      </c>
      <c r="P32" s="10" t="s">
        <v>31</v>
      </c>
    </row>
    <row r="33" spans="1:19" x14ac:dyDescent="0.25">
      <c r="A33" s="7" t="s">
        <v>21</v>
      </c>
      <c r="B33" s="11">
        <v>58307</v>
      </c>
      <c r="C33" s="11">
        <v>61705</v>
      </c>
      <c r="D33" s="11">
        <v>53438</v>
      </c>
      <c r="E33" s="11">
        <v>76052</v>
      </c>
      <c r="F33" s="11">
        <v>65277</v>
      </c>
      <c r="G33" s="11">
        <v>52897</v>
      </c>
      <c r="H33" s="11">
        <v>68294</v>
      </c>
      <c r="I33" s="11">
        <v>73960</v>
      </c>
      <c r="J33" s="11">
        <v>81476</v>
      </c>
      <c r="K33" s="11">
        <v>75406</v>
      </c>
      <c r="L33" s="11">
        <v>81197</v>
      </c>
      <c r="M33" s="11">
        <v>96143</v>
      </c>
      <c r="N33" s="11">
        <v>99558</v>
      </c>
      <c r="O33" s="11">
        <v>92968</v>
      </c>
      <c r="P33" s="12"/>
    </row>
    <row r="34" spans="1:19" x14ac:dyDescent="0.25">
      <c r="A34" s="7" t="s">
        <v>22</v>
      </c>
      <c r="B34" s="11">
        <v>1333</v>
      </c>
      <c r="C34" s="11">
        <v>7607</v>
      </c>
      <c r="D34" s="11">
        <v>2320</v>
      </c>
      <c r="E34" s="11">
        <v>12642</v>
      </c>
      <c r="F34" s="11">
        <v>8642</v>
      </c>
      <c r="G34" s="11">
        <v>5981</v>
      </c>
      <c r="H34" s="11">
        <v>1676</v>
      </c>
      <c r="I34" s="11">
        <v>2727</v>
      </c>
      <c r="J34" s="11">
        <v>13411</v>
      </c>
      <c r="K34" s="11">
        <v>8776</v>
      </c>
      <c r="L34" s="11">
        <v>1711</v>
      </c>
      <c r="M34" s="11">
        <v>2840</v>
      </c>
      <c r="N34" s="11">
        <v>6207</v>
      </c>
      <c r="O34" s="11">
        <v>1248</v>
      </c>
      <c r="P34" s="12">
        <f>SUM(B34:O34)</f>
        <v>77121</v>
      </c>
      <c r="Q34" s="13">
        <f>(O34-J34)/J34</f>
        <v>-0.90694206248601894</v>
      </c>
    </row>
    <row r="35" spans="1:19" x14ac:dyDescent="0.25">
      <c r="A35" s="7" t="s">
        <v>23</v>
      </c>
      <c r="B35" s="11">
        <v>3184</v>
      </c>
      <c r="C35" s="11">
        <v>12310</v>
      </c>
      <c r="D35" s="11">
        <v>5813</v>
      </c>
      <c r="E35" s="11">
        <v>16866</v>
      </c>
      <c r="F35" s="11">
        <v>8880</v>
      </c>
      <c r="G35" s="11">
        <v>6700</v>
      </c>
      <c r="H35" s="11">
        <v>24562</v>
      </c>
      <c r="I35" s="11">
        <v>17441</v>
      </c>
      <c r="J35" s="11">
        <v>11222</v>
      </c>
      <c r="K35" s="11">
        <v>16614</v>
      </c>
      <c r="L35" s="11">
        <v>14695</v>
      </c>
      <c r="M35" s="11">
        <v>6564</v>
      </c>
      <c r="N35" s="11">
        <v>10323</v>
      </c>
      <c r="O35" s="11">
        <v>20931</v>
      </c>
      <c r="P35" s="12">
        <f>SUM(B35:O35)</f>
        <v>176105</v>
      </c>
      <c r="Q35" s="13">
        <f>(O35-H35)/H35</f>
        <v>-0.1478299812718834</v>
      </c>
    </row>
    <row r="36" spans="1:19" x14ac:dyDescent="0.25">
      <c r="A36" s="7" t="s">
        <v>24</v>
      </c>
      <c r="B36" s="11">
        <v>9205</v>
      </c>
      <c r="C36" s="11">
        <v>6119</v>
      </c>
      <c r="D36" s="11">
        <v>2652</v>
      </c>
      <c r="E36" s="11">
        <v>9132</v>
      </c>
      <c r="F36" s="11">
        <v>10866</v>
      </c>
      <c r="G36" s="11">
        <v>10391</v>
      </c>
      <c r="H36" s="11">
        <v>32241</v>
      </c>
      <c r="I36" s="11">
        <v>23351</v>
      </c>
      <c r="J36" s="11">
        <v>15798</v>
      </c>
      <c r="K36" s="11">
        <v>13405</v>
      </c>
      <c r="L36" s="11">
        <v>12475</v>
      </c>
      <c r="M36" s="11">
        <v>10874</v>
      </c>
      <c r="N36" s="11">
        <v>14097</v>
      </c>
      <c r="O36" s="11">
        <v>2796</v>
      </c>
      <c r="P36" s="12">
        <f>SUM(B36:O36)</f>
        <v>173402</v>
      </c>
      <c r="Q36" s="13">
        <f>(O36-H36)/H36</f>
        <v>-0.91327812412766352</v>
      </c>
    </row>
    <row r="37" spans="1:19" x14ac:dyDescent="0.25">
      <c r="A37" s="7" t="s">
        <v>25</v>
      </c>
      <c r="B37" s="11">
        <v>11328</v>
      </c>
      <c r="C37" s="11">
        <v>6139</v>
      </c>
      <c r="D37" s="11">
        <v>663</v>
      </c>
      <c r="E37" s="11">
        <v>2587</v>
      </c>
      <c r="F37" s="11">
        <v>3053</v>
      </c>
      <c r="G37" s="11">
        <v>3502</v>
      </c>
      <c r="H37" s="11">
        <v>2639</v>
      </c>
      <c r="I37" s="11">
        <v>8769</v>
      </c>
      <c r="J37" s="11">
        <v>5991</v>
      </c>
      <c r="K37" s="11">
        <v>3781</v>
      </c>
      <c r="L37" s="11">
        <v>3790</v>
      </c>
      <c r="M37" s="11">
        <v>9318</v>
      </c>
      <c r="N37" s="11">
        <v>4827</v>
      </c>
      <c r="O37" s="11">
        <v>4870</v>
      </c>
      <c r="P37" s="12">
        <f>SUM(B37:O37)</f>
        <v>71257</v>
      </c>
      <c r="Q37" s="13">
        <f>(O37-B37)/B37</f>
        <v>-0.57009180790960456</v>
      </c>
    </row>
    <row r="38" spans="1:19" x14ac:dyDescent="0.25">
      <c r="A38" s="7" t="s">
        <v>26</v>
      </c>
      <c r="B38" s="11">
        <v>3416</v>
      </c>
      <c r="C38" s="11">
        <v>2233</v>
      </c>
      <c r="D38" s="11">
        <v>2424</v>
      </c>
      <c r="E38" s="11">
        <v>7496</v>
      </c>
      <c r="F38" s="11">
        <v>6038</v>
      </c>
      <c r="G38" s="11">
        <v>6402</v>
      </c>
      <c r="H38" s="11">
        <v>974</v>
      </c>
      <c r="I38" s="11">
        <v>1835</v>
      </c>
      <c r="J38" s="11">
        <v>8535</v>
      </c>
      <c r="K38" s="11">
        <v>6681</v>
      </c>
      <c r="L38" s="11">
        <v>805</v>
      </c>
      <c r="M38" s="11">
        <v>11453</v>
      </c>
      <c r="N38" s="11">
        <v>2807</v>
      </c>
      <c r="O38" s="11">
        <v>15523</v>
      </c>
      <c r="P38" s="12">
        <f>SUM(B38:O38)</f>
        <v>76622</v>
      </c>
      <c r="Q38" s="13">
        <f>(O38-L38)/L38</f>
        <v>18.283229813664597</v>
      </c>
      <c r="R38" s="14"/>
    </row>
    <row r="39" spans="1:19" x14ac:dyDescent="0.25">
      <c r="A39" s="7" t="s">
        <v>27</v>
      </c>
      <c r="B39" s="11">
        <v>6723</v>
      </c>
      <c r="C39" s="11">
        <v>9950</v>
      </c>
      <c r="D39" s="11">
        <v>13665</v>
      </c>
      <c r="E39" s="11">
        <v>7294</v>
      </c>
      <c r="F39" s="11">
        <v>8801</v>
      </c>
      <c r="G39" s="11">
        <v>8173</v>
      </c>
      <c r="H39" s="11">
        <v>4071</v>
      </c>
      <c r="I39" s="11">
        <v>8469</v>
      </c>
      <c r="J39" s="11">
        <v>11917</v>
      </c>
      <c r="K39" s="11">
        <v>20277</v>
      </c>
      <c r="L39" s="11">
        <v>28335</v>
      </c>
      <c r="M39" s="11">
        <v>24379</v>
      </c>
      <c r="N39" s="11">
        <v>35987</v>
      </c>
      <c r="O39" s="11">
        <v>17426</v>
      </c>
      <c r="P39" s="12">
        <f>SUM(B39:O39)</f>
        <v>205467</v>
      </c>
      <c r="Q39" s="13">
        <f>(O39-H39)/H39</f>
        <v>3.2805207565708669</v>
      </c>
      <c r="R39" s="14"/>
      <c r="S39" s="16"/>
    </row>
    <row r="40" spans="1:19" x14ac:dyDescent="0.25">
      <c r="A40" s="7" t="s">
        <v>28</v>
      </c>
      <c r="B40" s="11">
        <v>13492</v>
      </c>
      <c r="C40" s="11">
        <v>10785</v>
      </c>
      <c r="D40" s="11">
        <v>12303</v>
      </c>
      <c r="E40" s="11">
        <v>16601</v>
      </c>
      <c r="F40" s="11">
        <v>13202</v>
      </c>
      <c r="G40" s="11">
        <v>8268</v>
      </c>
      <c r="H40" s="11">
        <v>1367</v>
      </c>
      <c r="I40" s="11">
        <v>5781</v>
      </c>
      <c r="J40" s="11">
        <v>10184</v>
      </c>
      <c r="K40" s="11">
        <v>5830</v>
      </c>
      <c r="L40" s="11">
        <v>18128</v>
      </c>
      <c r="M40" s="11">
        <v>28856</v>
      </c>
      <c r="N40" s="11">
        <v>23408</v>
      </c>
      <c r="O40" s="11">
        <v>30144</v>
      </c>
      <c r="P40" s="12">
        <f>SUM(B40:O40)</f>
        <v>198349</v>
      </c>
      <c r="Q40" s="13">
        <f>(O40-H40)/H40</f>
        <v>21.051207022677396</v>
      </c>
      <c r="R40" s="14"/>
    </row>
    <row r="41" spans="1:19" x14ac:dyDescent="0.25">
      <c r="A41" s="7" t="s">
        <v>29</v>
      </c>
      <c r="B41" s="11">
        <v>9626</v>
      </c>
      <c r="C41" s="11">
        <v>6562</v>
      </c>
      <c r="D41" s="11">
        <v>13598</v>
      </c>
      <c r="E41" s="11">
        <v>3434</v>
      </c>
      <c r="F41" s="11">
        <v>5795</v>
      </c>
      <c r="G41" s="11">
        <v>3480</v>
      </c>
      <c r="H41" s="11">
        <v>764</v>
      </c>
      <c r="I41" s="11">
        <v>5587</v>
      </c>
      <c r="J41" s="11">
        <v>4418</v>
      </c>
      <c r="K41" s="11">
        <v>42</v>
      </c>
      <c r="L41" s="11">
        <v>1258</v>
      </c>
      <c r="M41" s="11">
        <v>1859</v>
      </c>
      <c r="N41" s="11">
        <v>1902</v>
      </c>
      <c r="O41" s="11">
        <v>30</v>
      </c>
      <c r="P41" s="12">
        <f>SUM(B41:O41)</f>
        <v>58355</v>
      </c>
      <c r="Q41" s="13">
        <f>(O41-D41)/D41</f>
        <v>-0.99779379320488304</v>
      </c>
    </row>
    <row r="43" spans="1:19" x14ac:dyDescent="0.25">
      <c r="K43">
        <f>O40/H40</f>
        <v>22.051207022677396</v>
      </c>
      <c r="M43">
        <f>O35/G35</f>
        <v>3.1240298507462687</v>
      </c>
      <c r="N43">
        <f>O38/L38</f>
        <v>19.283229813664597</v>
      </c>
    </row>
    <row r="44" spans="1:19" x14ac:dyDescent="0.25">
      <c r="K44">
        <f>O39/H39</f>
        <v>4.2805207565708674</v>
      </c>
    </row>
    <row r="97" spans="1:1" x14ac:dyDescent="0.25">
      <c r="A97" s="6" t="s">
        <v>30</v>
      </c>
    </row>
  </sheetData>
  <pageMargins left="0.75" right="0.75" top="0.75" bottom="0.5" header="0.5" footer="0.75"/>
  <pageSetup orientation="portrait"/>
  <ignoredErrors>
    <ignoredError sqref="B32:M3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 081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Arminda Rushiti</cp:lastModifiedBy>
  <dcterms:created xsi:type="dcterms:W3CDTF">2020-07-07T14:26:28Z</dcterms:created>
  <dcterms:modified xsi:type="dcterms:W3CDTF">2022-07-22T11:43:48Z</dcterms:modified>
</cp:coreProperties>
</file>