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Z:\IzvestaiPlanskiDokumenti\Indikatori\NacionalniIndikatori\2022\11 Energija\CSI 079\"/>
    </mc:Choice>
  </mc:AlternateContent>
  <xr:revisionPtr revIDLastSave="0" documentId="13_ncr:1_{F6D4F73D-2462-4565-BF75-B0C869B26BD9}" xr6:coauthVersionLast="47" xr6:coauthVersionMax="47" xr10:uidLastSave="{00000000-0000-0000-0000-000000000000}"/>
  <bookViews>
    <workbookView minimized="1" xWindow="9600" yWindow="5520" windowWidth="14484" windowHeight="7884" xr2:uid="{00000000-000D-0000-FFFF-FFFF00000000}"/>
  </bookViews>
  <sheets>
    <sheet name="ES049M16" sheetId="2" r:id="rId1"/>
  </sheets>
  <calcPr calcId="18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5" i="2" l="1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B5" i="2"/>
  <c r="C5" i="2"/>
</calcChain>
</file>

<file path=xl/sharedStrings.xml><?xml version="1.0" encoding="utf-8"?>
<sst xmlns="http://schemas.openxmlformats.org/spreadsheetml/2006/main" count="4" uniqueCount="4">
  <si>
    <t>Табела 1 Финална потрошена енергија во домаќинствата по жител, по години</t>
  </si>
  <si>
    <t>Индекс (2000/100)</t>
  </si>
  <si>
    <t>toe/жител</t>
  </si>
  <si>
    <t>Извор: Државен завод за статистикa, ЕUROSTAT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</si>
</sst>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 applyNumberFormat="0" applyBorder="0" applyAlignment="0"/>
  </cellStyleXfs>
  <cellXfs count="8">
    <xf numFmtId="0" fontId="0" fillId="0" borderId="0" xfId="0"/>
    <xf numFmtId="0" fontId="1" fillId="0" borderId="0" xfId="0" applyFont="1"/>
    <xf numFmtId="0" fontId="0" fillId="0" borderId="0" xfId="0" applyBorder="1"/>
    <xf numFmtId="0" fontId="0" fillId="0" borderId="1" xfId="0" applyBorder="1"/>
    <xf numFmtId="0" fontId="2" fillId="0" borderId="1" xfId="0" applyFont="1" applyBorder="1"/>
    <xf numFmtId="164" fontId="0" fillId="0" borderId="1" xfId="0" applyNumberFormat="1" applyBorder="1"/>
    <xf numFmtId="0" fontId="3" fillId="0" borderId="1" xfId="0" applyFont="1" applyBorder="1"/>
    <xf numFmtId="0" fontId="0" fillId="0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173883243474412E-2"/>
          <c:y val="4.9510740322014739E-2"/>
          <c:w val="0.89046849165331177"/>
          <c:h val="0.84378457723150202"/>
        </c:manualLayout>
      </c:layout>
      <c:lineChart>
        <c:grouping val="standard"/>
        <c:varyColors val="0"/>
        <c:ser>
          <c:idx val="0"/>
          <c:order val="0"/>
          <c:tx>
            <c:strRef>
              <c:f>ES049M16!$A$4</c:f>
              <c:strCache>
                <c:ptCount val="1"/>
                <c:pt idx="0">
                  <c:v>toe/жител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5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ES049M16!$B$3:$V$3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ES049M16!$B$4:$V$4</c:f>
              <c:numCache>
                <c:formatCode>General</c:formatCode>
                <c:ptCount val="21"/>
                <c:pt idx="0">
                  <c:v>237</c:v>
                </c:pt>
                <c:pt idx="1">
                  <c:v>217</c:v>
                </c:pt>
                <c:pt idx="2">
                  <c:v>221</c:v>
                </c:pt>
                <c:pt idx="3">
                  <c:v>244</c:v>
                </c:pt>
                <c:pt idx="4">
                  <c:v>241</c:v>
                </c:pt>
                <c:pt idx="5">
                  <c:v>266</c:v>
                </c:pt>
                <c:pt idx="6">
                  <c:v>268</c:v>
                </c:pt>
                <c:pt idx="7">
                  <c:v>261</c:v>
                </c:pt>
                <c:pt idx="8">
                  <c:v>259</c:v>
                </c:pt>
                <c:pt idx="9">
                  <c:v>268</c:v>
                </c:pt>
                <c:pt idx="10">
                  <c:v>262</c:v>
                </c:pt>
                <c:pt idx="11">
                  <c:v>276</c:v>
                </c:pt>
                <c:pt idx="12">
                  <c:v>271</c:v>
                </c:pt>
                <c:pt idx="13">
                  <c:v>251</c:v>
                </c:pt>
                <c:pt idx="14">
                  <c:v>254</c:v>
                </c:pt>
                <c:pt idx="15">
                  <c:v>257</c:v>
                </c:pt>
                <c:pt idx="16">
                  <c:v>237</c:v>
                </c:pt>
                <c:pt idx="17">
                  <c:v>260</c:v>
                </c:pt>
                <c:pt idx="18">
                  <c:v>233</c:v>
                </c:pt>
                <c:pt idx="19">
                  <c:v>237</c:v>
                </c:pt>
                <c:pt idx="20">
                  <c:v>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7C-4190-9BBD-46956EEA2B3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54888896"/>
        <c:axId val="854885632"/>
      </c:lineChart>
      <c:catAx>
        <c:axId val="854888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4885632"/>
        <c:crosses val="autoZero"/>
        <c:auto val="1"/>
        <c:lblAlgn val="ctr"/>
        <c:lblOffset val="100"/>
        <c:noMultiLvlLbl val="0"/>
      </c:catAx>
      <c:valAx>
        <c:axId val="854885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toe/</a:t>
                </a:r>
                <a:r>
                  <a:rPr lang="mk-MK"/>
                  <a:t>жител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4888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ES049M16!$A$5</c:f>
              <c:strCache>
                <c:ptCount val="1"/>
                <c:pt idx="0">
                  <c:v>Индекс (2000/100)</c:v>
                </c:pt>
              </c:strCache>
            </c:strRef>
          </c:tx>
          <c:spPr>
            <a:ln w="34925" cap="rnd">
              <a:solidFill>
                <a:srgbClr val="C00000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ES049M16!$B$3:$V$3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ES049M16!$B$5:$V$5</c:f>
              <c:numCache>
                <c:formatCode>0.0</c:formatCode>
                <c:ptCount val="21"/>
                <c:pt idx="0" formatCode="General">
                  <c:v>100</c:v>
                </c:pt>
                <c:pt idx="1">
                  <c:v>91.561181434599163</c:v>
                </c:pt>
                <c:pt idx="2">
                  <c:v>93.248945147679336</c:v>
                </c:pt>
                <c:pt idx="3">
                  <c:v>102.9535864978903</c:v>
                </c:pt>
                <c:pt idx="4">
                  <c:v>101.68776371308017</c:v>
                </c:pt>
                <c:pt idx="5">
                  <c:v>112.23628691983123</c:v>
                </c:pt>
                <c:pt idx="6">
                  <c:v>113.08016877637131</c:v>
                </c:pt>
                <c:pt idx="7">
                  <c:v>110.12658227848102</c:v>
                </c:pt>
                <c:pt idx="8">
                  <c:v>109.28270042194093</c:v>
                </c:pt>
                <c:pt idx="9">
                  <c:v>113.08016877637131</c:v>
                </c:pt>
                <c:pt idx="10">
                  <c:v>110.54852320675106</c:v>
                </c:pt>
                <c:pt idx="11">
                  <c:v>116.45569620253164</c:v>
                </c:pt>
                <c:pt idx="12">
                  <c:v>114.34599156118144</c:v>
                </c:pt>
                <c:pt idx="13">
                  <c:v>105.90717299578058</c:v>
                </c:pt>
                <c:pt idx="14">
                  <c:v>107.17299578059072</c:v>
                </c:pt>
                <c:pt idx="15">
                  <c:v>108.43881856540085</c:v>
                </c:pt>
                <c:pt idx="16">
                  <c:v>100</c:v>
                </c:pt>
                <c:pt idx="17">
                  <c:v>109.70464135021096</c:v>
                </c:pt>
                <c:pt idx="18">
                  <c:v>98.312236286919827</c:v>
                </c:pt>
                <c:pt idx="19">
                  <c:v>100</c:v>
                </c:pt>
                <c:pt idx="20">
                  <c:v>104.64135021097047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1A-44EE-BE1E-56351029188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54897056"/>
        <c:axId val="854892160"/>
      </c:lineChart>
      <c:catAx>
        <c:axId val="854897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4892160"/>
        <c:crosses val="autoZero"/>
        <c:auto val="1"/>
        <c:lblAlgn val="ctr"/>
        <c:lblOffset val="100"/>
        <c:noMultiLvlLbl val="0"/>
      </c:catAx>
      <c:valAx>
        <c:axId val="85489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индекс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4897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6</xdr:row>
      <xdr:rowOff>137944</xdr:rowOff>
    </xdr:from>
    <xdr:to>
      <xdr:col>11</xdr:col>
      <xdr:colOff>272143</xdr:colOff>
      <xdr:row>22</xdr:row>
      <xdr:rowOff>110558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17009</xdr:colOff>
      <xdr:row>6</xdr:row>
      <xdr:rowOff>178593</xdr:rowOff>
    </xdr:from>
    <xdr:to>
      <xdr:col>21</xdr:col>
      <xdr:colOff>219414</xdr:colOff>
      <xdr:row>22</xdr:row>
      <xdr:rowOff>6631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5"/>
  <sheetViews>
    <sheetView tabSelected="1" zoomScale="112" zoomScaleNormal="112" workbookViewId="0">
      <selection activeCell="V16" sqref="V16"/>
    </sheetView>
  </sheetViews>
  <sheetFormatPr defaultColWidth="8.6640625" defaultRowHeight="14.4" x14ac:dyDescent="0.3"/>
  <cols>
    <col min="1" max="1" width="17.88671875" bestFit="1" customWidth="1"/>
    <col min="2" max="12" width="7" customWidth="1"/>
    <col min="13" max="15" width="9.109375" customWidth="1"/>
  </cols>
  <sheetData>
    <row r="1" spans="1:22" ht="18" x14ac:dyDescent="0.35">
      <c r="A1" s="1" t="s">
        <v>0</v>
      </c>
    </row>
    <row r="3" spans="1:22" x14ac:dyDescent="0.3">
      <c r="A3" s="3"/>
      <c r="B3" s="6">
        <v>2000</v>
      </c>
      <c r="C3" s="6">
        <v>2001</v>
      </c>
      <c r="D3" s="6">
        <v>2002</v>
      </c>
      <c r="E3" s="6">
        <v>2003</v>
      </c>
      <c r="F3" s="6">
        <v>2004</v>
      </c>
      <c r="G3" s="6">
        <v>2005</v>
      </c>
      <c r="H3" s="6">
        <v>2006</v>
      </c>
      <c r="I3" s="6">
        <v>2007</v>
      </c>
      <c r="J3" s="6">
        <v>2008</v>
      </c>
      <c r="K3" s="6">
        <v>2009</v>
      </c>
      <c r="L3" s="6">
        <v>2010</v>
      </c>
      <c r="M3" s="6">
        <v>2011</v>
      </c>
      <c r="N3" s="6">
        <v>2012</v>
      </c>
      <c r="O3" s="6">
        <v>2013</v>
      </c>
      <c r="P3" s="6">
        <v>2014</v>
      </c>
      <c r="Q3" s="6">
        <v>2015</v>
      </c>
      <c r="R3" s="6">
        <v>2016</v>
      </c>
      <c r="S3" s="6">
        <v>2017</v>
      </c>
      <c r="T3" s="6">
        <v>2018</v>
      </c>
      <c r="U3" s="6">
        <v>2019</v>
      </c>
      <c r="V3" s="6">
        <v>2020</v>
      </c>
    </row>
    <row r="4" spans="1:22" x14ac:dyDescent="0.3">
      <c r="A4" s="4" t="s">
        <v>2</v>
      </c>
      <c r="B4" s="3">
        <v>237</v>
      </c>
      <c r="C4" s="3">
        <v>217</v>
      </c>
      <c r="D4" s="3">
        <v>221</v>
      </c>
      <c r="E4" s="3">
        <v>244</v>
      </c>
      <c r="F4" s="3">
        <v>241</v>
      </c>
      <c r="G4" s="3">
        <v>266</v>
      </c>
      <c r="H4" s="3">
        <v>268</v>
      </c>
      <c r="I4" s="3">
        <v>261</v>
      </c>
      <c r="J4" s="3">
        <v>259</v>
      </c>
      <c r="K4" s="3">
        <v>268</v>
      </c>
      <c r="L4" s="3">
        <v>262</v>
      </c>
      <c r="M4" s="3">
        <v>276</v>
      </c>
      <c r="N4" s="3">
        <v>271</v>
      </c>
      <c r="O4" s="3">
        <v>251</v>
      </c>
      <c r="P4" s="3">
        <v>254</v>
      </c>
      <c r="Q4" s="3">
        <v>257</v>
      </c>
      <c r="R4" s="3">
        <v>237</v>
      </c>
      <c r="S4" s="3">
        <v>260</v>
      </c>
      <c r="T4" s="3">
        <v>233</v>
      </c>
      <c r="U4" s="3">
        <v>237</v>
      </c>
      <c r="V4" s="7">
        <v>248</v>
      </c>
    </row>
    <row r="5" spans="1:22" x14ac:dyDescent="0.3">
      <c r="A5" s="4" t="s">
        <v>1</v>
      </c>
      <c r="B5" s="3">
        <f>(B4/B4)*100</f>
        <v>100</v>
      </c>
      <c r="C5" s="5">
        <f>(C4/B4)*100</f>
        <v>91.561181434599163</v>
      </c>
      <c r="D5" s="5">
        <f>(D4/B4)*100</f>
        <v>93.248945147679336</v>
      </c>
      <c r="E5" s="5">
        <f>(E4/B4)*100</f>
        <v>102.9535864978903</v>
      </c>
      <c r="F5" s="5">
        <f>(F4/B4)*100</f>
        <v>101.68776371308017</v>
      </c>
      <c r="G5" s="5">
        <f>(G4/B4)*100</f>
        <v>112.23628691983123</v>
      </c>
      <c r="H5" s="5">
        <f>(H4/B4)*100</f>
        <v>113.08016877637131</v>
      </c>
      <c r="I5" s="5">
        <f>(I4/B4)*100</f>
        <v>110.12658227848102</v>
      </c>
      <c r="J5" s="5">
        <f>(J4/B4)*100</f>
        <v>109.28270042194093</v>
      </c>
      <c r="K5" s="5">
        <f>(K4/B4)*100</f>
        <v>113.08016877637131</v>
      </c>
      <c r="L5" s="5">
        <f>(L4/B4)*100</f>
        <v>110.54852320675106</v>
      </c>
      <c r="M5" s="5">
        <f>(M4/B4)*100</f>
        <v>116.45569620253164</v>
      </c>
      <c r="N5" s="5">
        <f>(N4/B4)*100</f>
        <v>114.34599156118144</v>
      </c>
      <c r="O5" s="5">
        <f>(O4/B4)*100</f>
        <v>105.90717299578058</v>
      </c>
      <c r="P5" s="5">
        <f>(P4/B4)*100</f>
        <v>107.17299578059072</v>
      </c>
      <c r="Q5" s="5">
        <f>(Q4/B4)*100</f>
        <v>108.43881856540085</v>
      </c>
      <c r="R5" s="5">
        <f>(R4/B4)*100</f>
        <v>100</v>
      </c>
      <c r="S5" s="5">
        <f>(S4/B4)*100</f>
        <v>109.70464135021096</v>
      </c>
      <c r="T5" s="5">
        <f>(T4/B4)*100</f>
        <v>98.312236286919827</v>
      </c>
      <c r="U5" s="5">
        <f>(U4/B4)*100</f>
        <v>100</v>
      </c>
      <c r="V5" s="5">
        <f>(V4/B4)*100</f>
        <v>104.64135021097047</v>
      </c>
    </row>
    <row r="6" spans="1:22" x14ac:dyDescent="0.3">
      <c r="A6" s="2"/>
      <c r="B6" s="2"/>
      <c r="C6" s="2"/>
      <c r="D6" s="2"/>
      <c r="E6" s="2"/>
      <c r="F6" s="2"/>
      <c r="G6" s="2">
        <v>0.26600000000000001</v>
      </c>
      <c r="H6" s="2">
        <v>0.26800000000000002</v>
      </c>
      <c r="I6" s="2">
        <v>0.26100000000000001</v>
      </c>
      <c r="J6" s="2">
        <v>0.25900000000000001</v>
      </c>
      <c r="K6" s="2">
        <v>0.26800000000000002</v>
      </c>
      <c r="L6" s="2">
        <v>0.26200000000000001</v>
      </c>
      <c r="M6" s="2">
        <v>0.27600000000000002</v>
      </c>
      <c r="N6" s="2">
        <v>0.27100000000000002</v>
      </c>
      <c r="O6" s="2">
        <v>0.251</v>
      </c>
      <c r="P6" s="2">
        <v>0.254</v>
      </c>
      <c r="Q6" s="2">
        <v>0.25700000000000001</v>
      </c>
      <c r="R6" s="2">
        <v>0.23699999999999999</v>
      </c>
      <c r="S6" s="2">
        <v>0.26</v>
      </c>
      <c r="T6" s="2">
        <v>0.23300000000000001</v>
      </c>
      <c r="U6">
        <v>0.23699999999999999</v>
      </c>
      <c r="V6">
        <v>0.248</v>
      </c>
    </row>
    <row r="25" spans="1:1" x14ac:dyDescent="0.3">
      <c r="A25" t="s">
        <v>3</v>
      </c>
    </row>
  </sheetData>
  <pageMargins left="0.75" right="0.75" top="0.75" bottom="0.5" header="0.5" footer="0.7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ES049M16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 Malkov</dc:creator>
  <cp:lastModifiedBy>Pavle Malkov</cp:lastModifiedBy>
  <dcterms:created xsi:type="dcterms:W3CDTF">2020-06-24T14:59:55Z</dcterms:created>
  <dcterms:modified xsi:type="dcterms:W3CDTF">2022-09-05T12:23:55Z</dcterms:modified>
</cp:coreProperties>
</file>