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6 EkonomijaNaZivotnataSredinaResursi\CSI 068 UcestvoDanociZaEkologija\"/>
    </mc:Choice>
  </mc:AlternateContent>
  <xr:revisionPtr revIDLastSave="0" documentId="13_ncr:1_{12808B7D-087B-4D0E-A8AA-12E97A2597D1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Sheet1" sheetId="13" r:id="rId1"/>
    <sheet name="Индикатор Даноци во ЗС" sheetId="1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2" l="1"/>
  <c r="I66" i="12"/>
  <c r="I67" i="12"/>
  <c r="I68" i="12"/>
  <c r="C66" i="12"/>
  <c r="D66" i="12"/>
  <c r="E66" i="12"/>
  <c r="F66" i="12"/>
  <c r="G66" i="12"/>
  <c r="H66" i="12"/>
  <c r="C67" i="12"/>
  <c r="D67" i="12"/>
  <c r="E67" i="12"/>
  <c r="F67" i="12"/>
  <c r="G67" i="12"/>
  <c r="H67" i="12"/>
  <c r="C68" i="12"/>
  <c r="D68" i="12"/>
  <c r="E68" i="12"/>
  <c r="F68" i="12"/>
  <c r="G68" i="12"/>
  <c r="H68" i="12"/>
  <c r="B66" i="12"/>
  <c r="C69" i="12"/>
  <c r="D69" i="12"/>
  <c r="E69" i="12"/>
  <c r="F69" i="12"/>
  <c r="G69" i="12"/>
  <c r="H69" i="12"/>
  <c r="I69" i="12"/>
  <c r="H6" i="12"/>
  <c r="G6" i="12"/>
  <c r="E5" i="12"/>
  <c r="E6" i="12" s="1"/>
  <c r="F5" i="12"/>
  <c r="F6" i="12"/>
  <c r="C5" i="12"/>
  <c r="C6" i="12" s="1"/>
  <c r="B68" i="12"/>
  <c r="B5" i="12"/>
  <c r="B6" i="12" s="1"/>
  <c r="B69" i="12"/>
  <c r="B67" i="12"/>
  <c r="D5" i="12" l="1"/>
  <c r="D6" i="12" s="1"/>
</calcChain>
</file>

<file path=xl/sharedStrings.xml><?xml version="1.0" encoding="utf-8"?>
<sst xmlns="http://schemas.openxmlformats.org/spreadsheetml/2006/main" count="73" uniqueCount="56">
  <si>
    <t>милиони денари</t>
  </si>
  <si>
    <t>2014</t>
  </si>
  <si>
    <t>2015</t>
  </si>
  <si>
    <t>2016</t>
  </si>
  <si>
    <t>Даноци за енергенти</t>
  </si>
  <si>
    <t>Даноци за транспорт</t>
  </si>
  <si>
    <t>Даноци за загадување</t>
  </si>
  <si>
    <t>Даноци за природни ресурси</t>
  </si>
  <si>
    <t>Вкупно даноци за животна средина</t>
  </si>
  <si>
    <t>Учество на даноците за животна средина во вкупните даночни приходи,  %</t>
  </si>
  <si>
    <t>Табела 1. Учество на даноците за животна средина во вкупните даночни приходи</t>
  </si>
  <si>
    <t>Табела 2. Даноци за животна средина по видови</t>
  </si>
  <si>
    <t>Вкупно даноци за животна средина, милиони денари</t>
  </si>
  <si>
    <t>Табела 3. Учество на даноците по видови во вкупните даноци за животна средина</t>
  </si>
  <si>
    <t>Извор: Државен завод за статистика</t>
  </si>
  <si>
    <t>`</t>
  </si>
  <si>
    <t>https://makstat.stat.gov.mk/PXWeb/pxweb/mk/MakStat/MakStat__ZivotnaSredina/650_ZivSred_Mk_DZS_ml.px/?rxid=46ee0f64-2992-4b45-a2d9-cb4e5f7ec5ef</t>
  </si>
  <si>
    <t>Основни информации за документот</t>
  </si>
  <si>
    <t>Име на индикатор</t>
  </si>
  <si>
    <t>Број на индикатор</t>
  </si>
  <si>
    <t>Област</t>
  </si>
  <si>
    <t>Економија на животна средина и ресурси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</si>
  <si>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</si>
  <si>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</si>
  <si>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</si>
  <si>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</si>
  <si>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</si>
  <si>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</si>
  <si>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</si>
  <si>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</si>
  <si>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</si>
  <si>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Сузана Стојановска Ана Димишкова</t>
  </si>
  <si>
    <t>Подготвено на</t>
  </si>
  <si>
    <t>Име на документот</t>
  </si>
  <si>
    <t>Ажурирано од</t>
  </si>
  <si>
    <t>Ана Димишкова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</si>
  <si>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</si>
  <si>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</si>
  <si>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</si>
  <si>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</si>
  <si>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</si>
  <si>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Државен завод за статистика</t>
  </si>
  <si>
    <t>Линк до основни документи:</t>
  </si>
  <si>
    <t>Содржина на документот</t>
  </si>
  <si>
    <t>Worksheet</t>
  </si>
  <si>
    <t>Вид</t>
  </si>
  <si>
    <t>Опис</t>
  </si>
  <si>
    <t>МК НИ 068</t>
  </si>
  <si>
    <t>Учество на даноци за екологија во вкупните даночни приходи</t>
  </si>
  <si>
    <t>CSI 068 2022 MK</t>
  </si>
  <si>
    <t>В1 - CSI 068 2020 MK</t>
  </si>
  <si>
    <t>В2 - CSI 068 2021 MK</t>
  </si>
  <si>
    <t xml:space="preserve">Животна средина - Даноци поврзани со животната средина </t>
  </si>
  <si>
    <t>2014-2019</t>
  </si>
  <si>
    <t>Вкупни даночни приходи, милиони денари *</t>
  </si>
  <si>
    <t>* Податоците за Вкупни даночни приходи се корегирани за разгледуваниот период заради печатна грешка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</si>
</sst>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###\ ###\ ##0"/>
    <numFmt numFmtId="167" formatCode="_(* #,##0.0_);_(* \(#,##0.0\);_(* &quot;-&quot;??_);_(@_)"/>
    <numFmt numFmtId="168" formatCode="0.0%"/>
    <numFmt numFmtId="169" formatCode="0.0000%"/>
  </numFmts>
  <fonts count="15" x14ac:knownFonts="1">
    <font>
      <sz val="10"/>
      <name val="Arial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vertAlign val="superscript"/>
      <sz val="8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166" fontId="7" fillId="0" borderId="0" xfId="0" applyNumberFormat="1" applyFont="1"/>
    <xf numFmtId="164" fontId="7" fillId="0" borderId="0" xfId="1" applyFont="1" applyFill="1" applyBorder="1" applyAlignment="1">
      <alignment horizontal="right"/>
    </xf>
    <xf numFmtId="0" fontId="8" fillId="0" borderId="0" xfId="0" applyFont="1"/>
    <xf numFmtId="165" fontId="3" fillId="0" borderId="0" xfId="0" applyNumberFormat="1" applyFont="1"/>
    <xf numFmtId="0" fontId="9" fillId="0" borderId="0" xfId="0" applyFont="1"/>
    <xf numFmtId="166" fontId="4" fillId="0" borderId="0" xfId="0" applyNumberFormat="1" applyFont="1" applyAlignment="1">
      <alignment horizontal="right"/>
    </xf>
    <xf numFmtId="167" fontId="5" fillId="0" borderId="1" xfId="1" applyNumberFormat="1" applyFont="1" applyFill="1" applyBorder="1" applyProtection="1"/>
    <xf numFmtId="169" fontId="3" fillId="0" borderId="0" xfId="2" applyNumberFormat="1" applyFont="1" applyFill="1"/>
    <xf numFmtId="0" fontId="3" fillId="0" borderId="0" xfId="0" applyFont="1" applyAlignment="1">
      <alignment horizontal="right"/>
    </xf>
    <xf numFmtId="168" fontId="3" fillId="0" borderId="0" xfId="0" applyNumberFormat="1" applyFont="1"/>
    <xf numFmtId="2" fontId="4" fillId="0" borderId="0" xfId="0" applyNumberFormat="1" applyFont="1"/>
    <xf numFmtId="0" fontId="11" fillId="3" borderId="5" xfId="3" applyFont="1" applyFill="1" applyBorder="1" applyAlignment="1">
      <alignment vertical="center"/>
    </xf>
    <xf numFmtId="0" fontId="11" fillId="0" borderId="6" xfId="3" applyFont="1" applyBorder="1" applyAlignment="1" applyProtection="1">
      <alignment horizontal="left" vertical="center"/>
      <protection locked="0"/>
    </xf>
    <xf numFmtId="0" fontId="11" fillId="0" borderId="7" xfId="3" applyFont="1" applyBorder="1" applyAlignment="1">
      <alignment vertical="center"/>
    </xf>
    <xf numFmtId="14" fontId="12" fillId="0" borderId="6" xfId="3" applyNumberFormat="1" applyFont="1" applyBorder="1" applyAlignment="1" applyProtection="1">
      <alignment horizontal="left" vertical="center"/>
      <protection locked="0"/>
    </xf>
    <xf numFmtId="0" fontId="13" fillId="0" borderId="6" xfId="3" applyFont="1" applyBorder="1" applyAlignment="1" applyProtection="1">
      <alignment horizontal="left" vertical="center"/>
      <protection locked="0"/>
    </xf>
    <xf numFmtId="0" fontId="11" fillId="4" borderId="6" xfId="3" applyFont="1" applyFill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left" vertical="center"/>
      <protection locked="0"/>
    </xf>
    <xf numFmtId="0" fontId="11" fillId="3" borderId="9" xfId="3" applyFont="1" applyFill="1" applyBorder="1" applyAlignment="1">
      <alignment vertical="center"/>
    </xf>
    <xf numFmtId="14" fontId="11" fillId="0" borderId="10" xfId="3" applyNumberFormat="1" applyFont="1" applyBorder="1" applyAlignment="1" applyProtection="1">
      <alignment horizontal="left" vertical="center"/>
      <protection locked="0"/>
    </xf>
    <xf numFmtId="0" fontId="11" fillId="0" borderId="11" xfId="3" applyFont="1" applyBorder="1" applyAlignment="1">
      <alignment vertical="center"/>
    </xf>
    <xf numFmtId="0" fontId="11" fillId="3" borderId="12" xfId="3" applyFont="1" applyFill="1" applyBorder="1" applyAlignment="1">
      <alignment vertical="center"/>
    </xf>
    <xf numFmtId="0" fontId="11" fillId="0" borderId="13" xfId="3" applyFont="1" applyBorder="1" applyAlignment="1" applyProtection="1">
      <alignment horizontal="left" vertical="center"/>
      <protection locked="0"/>
    </xf>
    <xf numFmtId="0" fontId="11" fillId="0" borderId="14" xfId="3" applyFont="1" applyBorder="1" applyAlignment="1">
      <alignment vertical="center"/>
    </xf>
    <xf numFmtId="0" fontId="13" fillId="0" borderId="8" xfId="3" applyFont="1" applyBorder="1" applyAlignment="1" applyProtection="1">
      <alignment horizontal="left" vertical="center"/>
      <protection locked="0"/>
    </xf>
    <xf numFmtId="0" fontId="11" fillId="3" borderId="15" xfId="3" applyFont="1" applyFill="1" applyBorder="1" applyAlignment="1">
      <alignment vertical="center"/>
    </xf>
    <xf numFmtId="14" fontId="11" fillId="0" borderId="16" xfId="3" applyNumberFormat="1" applyFont="1" applyBorder="1" applyAlignment="1" applyProtection="1">
      <alignment horizontal="left" vertical="center"/>
      <protection locked="0"/>
    </xf>
    <xf numFmtId="0" fontId="11" fillId="0" borderId="17" xfId="3" applyFont="1" applyBorder="1" applyAlignment="1">
      <alignment vertical="center"/>
    </xf>
    <xf numFmtId="0" fontId="11" fillId="3" borderId="18" xfId="3" applyFont="1" applyFill="1" applyBorder="1" applyAlignment="1">
      <alignment vertical="center"/>
    </xf>
    <xf numFmtId="0" fontId="11" fillId="3" borderId="19" xfId="3" applyFont="1" applyFill="1" applyBorder="1" applyAlignment="1">
      <alignment vertical="center"/>
    </xf>
    <xf numFmtId="0" fontId="11" fillId="3" borderId="20" xfId="3" applyFont="1" applyFill="1" applyBorder="1" applyAlignment="1">
      <alignment vertical="center"/>
    </xf>
    <xf numFmtId="0" fontId="11" fillId="0" borderId="5" xfId="3" applyFont="1" applyBorder="1" applyAlignment="1">
      <alignment vertical="center"/>
    </xf>
    <xf numFmtId="0" fontId="11" fillId="0" borderId="0" xfId="3" applyFont="1" applyAlignment="1" applyProtection="1">
      <alignment horizontal="left" vertical="center"/>
      <protection locked="0"/>
    </xf>
    <xf numFmtId="0" fontId="11" fillId="0" borderId="21" xfId="3" applyFont="1" applyBorder="1" applyAlignment="1">
      <alignment vertical="center"/>
    </xf>
    <xf numFmtId="0" fontId="11" fillId="3" borderId="22" xfId="3" applyFont="1" applyFill="1" applyBorder="1" applyAlignment="1">
      <alignment vertical="center"/>
    </xf>
    <xf numFmtId="0" fontId="11" fillId="0" borderId="23" xfId="3" applyFont="1" applyBorder="1" applyAlignment="1" applyProtection="1">
      <alignment horizontal="left" vertical="center"/>
      <protection locked="0"/>
    </xf>
    <xf numFmtId="0" fontId="11" fillId="0" borderId="24" xfId="3" applyFont="1" applyBorder="1" applyAlignment="1">
      <alignment vertical="center"/>
    </xf>
    <xf numFmtId="0" fontId="11" fillId="3" borderId="25" xfId="3" applyFont="1" applyFill="1" applyBorder="1" applyAlignment="1">
      <alignment vertical="center"/>
    </xf>
    <xf numFmtId="0" fontId="11" fillId="3" borderId="26" xfId="3" applyFont="1" applyFill="1" applyBorder="1" applyAlignment="1">
      <alignment vertical="center"/>
    </xf>
    <xf numFmtId="0" fontId="11" fillId="0" borderId="27" xfId="3" applyFont="1" applyBorder="1" applyAlignment="1" applyProtection="1">
      <alignment horizontal="left" vertical="center"/>
      <protection locked="0"/>
    </xf>
    <xf numFmtId="0" fontId="11" fillId="0" borderId="28" xfId="3" applyFont="1" applyBorder="1" applyAlignment="1" applyProtection="1">
      <alignment horizontal="left" vertical="center"/>
      <protection locked="0"/>
    </xf>
    <xf numFmtId="0" fontId="11" fillId="3" borderId="29" xfId="3" applyFont="1" applyFill="1" applyBorder="1" applyAlignment="1">
      <alignment vertical="center"/>
    </xf>
    <xf numFmtId="0" fontId="11" fillId="3" borderId="30" xfId="3" applyFont="1" applyFill="1" applyBorder="1" applyAlignment="1" applyProtection="1">
      <alignment horizontal="left" vertical="center"/>
      <protection locked="0"/>
    </xf>
    <xf numFmtId="0" fontId="11" fillId="3" borderId="31" xfId="3" applyFont="1" applyFill="1" applyBorder="1" applyAlignment="1">
      <alignment vertical="center"/>
    </xf>
    <xf numFmtId="0" fontId="11" fillId="0" borderId="32" xfId="3" applyFont="1" applyBorder="1" applyAlignment="1" applyProtection="1">
      <alignment horizontal="left" vertical="center" wrapText="1"/>
      <protection locked="0"/>
    </xf>
    <xf numFmtId="0" fontId="11" fillId="0" borderId="33" xfId="3" applyFont="1" applyBorder="1" applyAlignment="1" applyProtection="1">
      <alignment horizontal="left" vertical="center" wrapText="1"/>
      <protection locked="0"/>
    </xf>
    <xf numFmtId="0" fontId="11" fillId="0" borderId="26" xfId="3" applyFont="1" applyBorder="1" applyAlignment="1" applyProtection="1">
      <alignment horizontal="left" vertical="center"/>
      <protection locked="0"/>
    </xf>
    <xf numFmtId="0" fontId="11" fillId="0" borderId="28" xfId="3" applyFont="1" applyBorder="1" applyAlignment="1" applyProtection="1">
      <alignment horizontal="left" vertical="center" wrapText="1"/>
      <protection locked="0"/>
    </xf>
    <xf numFmtId="0" fontId="14" fillId="0" borderId="0" xfId="4" applyFill="1"/>
    <xf numFmtId="164" fontId="3" fillId="0" borderId="0" xfId="0" applyNumberFormat="1" applyFont="1"/>
    <xf numFmtId="168" fontId="7" fillId="0" borderId="0" xfId="2" applyNumberFormat="1" applyFont="1"/>
    <xf numFmtId="168" fontId="3" fillId="0" borderId="0" xfId="2" applyNumberFormat="1" applyFont="1"/>
    <xf numFmtId="0" fontId="5" fillId="0" borderId="0" xfId="0" applyFont="1" applyAlignment="1">
      <alignment wrapText="1"/>
    </xf>
    <xf numFmtId="169" fontId="5" fillId="0" borderId="0" xfId="2" applyNumberFormat="1" applyFont="1" applyFill="1" applyBorder="1"/>
    <xf numFmtId="10" fontId="5" fillId="0" borderId="1" xfId="2" applyNumberFormat="1" applyFont="1" applyFill="1" applyBorder="1" applyProtection="1"/>
    <xf numFmtId="0" fontId="2" fillId="0" borderId="1" xfId="0" applyFont="1" applyBorder="1" applyAlignment="1">
      <alignment wrapText="1"/>
    </xf>
    <xf numFmtId="168" fontId="5" fillId="0" borderId="1" xfId="2" applyNumberFormat="1" applyFont="1" applyFill="1" applyBorder="1"/>
    <xf numFmtId="0" fontId="11" fillId="2" borderId="2" xfId="3" applyFont="1" applyFill="1" applyBorder="1" applyAlignment="1">
      <alignment horizontal="left" vertical="center"/>
    </xf>
    <xf numFmtId="0" fontId="11" fillId="2" borderId="3" xfId="3" applyFont="1" applyFill="1" applyBorder="1" applyAlignment="1">
      <alignment vertical="center"/>
    </xf>
    <xf numFmtId="0" fontId="11" fillId="2" borderId="4" xfId="3" applyFont="1" applyFill="1" applyBorder="1" applyAlignment="1">
      <alignment vertical="center"/>
    </xf>
    <xf numFmtId="0" fontId="14" fillId="0" borderId="0" xfId="4" applyBorder="1" applyAlignment="1">
      <alignment wrapText="1"/>
    </xf>
    <xf numFmtId="0" fontId="0" fillId="0" borderId="21" xfId="0" applyBorder="1" applyAlignment="1">
      <alignment wrapText="1"/>
    </xf>
    <xf numFmtId="0" fontId="11" fillId="0" borderId="6" xfId="3" applyFont="1" applyBorder="1" applyAlignment="1" applyProtection="1">
      <alignment horizontal="left" vertical="center" wrapText="1"/>
      <protection locked="0"/>
    </xf>
    <xf numFmtId="0" fontId="11" fillId="0" borderId="7" xfId="3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/>
    </xf>
  </cellXfs>
  <cellStyles count="5">
    <cellStyle name="Comma" xfId="1" builtinId="3"/>
    <cellStyle name="Hyperlink" xfId="4" builtinId="8"/>
    <cellStyle name="Normal" xfId="0" builtinId="0"/>
    <cellStyle name="Percent" xfId="2" builtinId="5"/>
    <cellStyle name="Standard 2 2" xfId="3" xr:uid="{3FE195E8-8EF4-4FEA-A7BA-DB270678D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'Индикатор Даноци во ЗС'!$A$6</c:f>
              <c:strCache>
                <c:ptCount val="1"/>
                <c:pt idx="0">
                  <c:v>Учество на даноците за животна средина во вкупните даночни приходи,  %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'Индикатор Даноци во ЗС'!$B$3:$I$3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strCache>
            </c:strRef>
          </c:cat>
          <c:val>
            <c:numRef>
              <c:f>'Индикатор Даноци во ЗС'!$B$6:$I$6</c:f>
              <c:numCache>
                <c:formatCode>0.0%</c:formatCode>
                <c:ptCount val="8"/>
                <c:pt idx="0">
                  <c:v>6.4220674784800424E-2</c:v>
                </c:pt>
                <c:pt idx="1">
                  <c:v>6.6904325253257887E-2</c:v>
                </c:pt>
                <c:pt idx="2">
                  <c:v>6.8582351434653882E-2</c:v>
                </c:pt>
                <c:pt idx="3">
                  <c:v>6.6621052448295526E-2</c:v>
                </c:pt>
                <c:pt idx="4">
                  <c:v>6.9687302422369382E-2</c:v>
                </c:pt>
                <c:pt idx="5">
                  <c:v>7.1481218742448657E-2</c:v>
                </c:pt>
                <c:pt idx="6">
                  <c:v>6.7027677780069253E-2</c:v>
                </c:pt>
                <c:pt idx="7">
                  <c:v>6.6723998849284982E-2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A8-4660-98DE-4F54F3F6B8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124176"/>
        <c:axId val="1091124720"/>
      </c:lineChart>
      <c:catAx>
        <c:axId val="109112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1124720"/>
        <c:crosses val="autoZero"/>
        <c:auto val="1"/>
        <c:lblAlgn val="ctr"/>
        <c:lblOffset val="100"/>
        <c:noMultiLvlLbl val="0"/>
      </c:catAx>
      <c:valAx>
        <c:axId val="109112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112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15586831173663E-2"/>
          <c:y val="7.4327616914291905E-2"/>
          <c:w val="0.90348730030793389"/>
          <c:h val="0.745434226681673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'Индикатор Даноци во ЗС'!$A$66</c:f>
              <c:strCache>
                <c:ptCount val="1"/>
                <c:pt idx="0">
                  <c:v>Даноци за енергенти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'Индикатор Даноци во ЗС'!$B$65:$I$65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strCache>
            </c:strRef>
          </c:cat>
          <c:val>
            <c:numRef>
              <c:f>'Индикатор Даноци во ЗС'!$B$66:$I$66</c:f>
              <c:numCache>
                <c:formatCode>0.00%</c:formatCode>
                <c:ptCount val="8"/>
                <c:pt idx="0">
                  <c:v>0.66190939441508767</c:v>
                </c:pt>
                <c:pt idx="1">
                  <c:v>0.63608830850623865</c:v>
                </c:pt>
                <c:pt idx="2">
                  <c:v>0.64288402190861338</c:v>
                </c:pt>
                <c:pt idx="3">
                  <c:v>0.64107824141229119</c:v>
                </c:pt>
                <c:pt idx="4">
                  <c:v>0.66761167250499032</c:v>
                </c:pt>
                <c:pt idx="5">
                  <c:v>0.65220161084587625</c:v>
                </c:pt>
                <c:pt idx="6">
                  <c:v>0.67097096331831418</c:v>
                </c:pt>
                <c:pt idx="7">
                  <c:v>0.64019174154965408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6-49F4-9EEF-B30C13C11E31}"/>
            </c:ext>
          </c:extLst>
        </c:ser>
        <c:ser>
          <c:idx val="1"/>
          <c:order val="1"/>
          <c:tx>
            <c:strRef>
              <c:f>'Индикатор Даноци во ЗС'!$A$67</c:f>
              <c:strCache>
                <c:ptCount val="1"/>
                <c:pt idx="0">
                  <c:v>Даноци за транспорт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'Индикатор Даноци во ЗС'!$B$65:$I$65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strCache>
            </c:strRef>
          </c:cat>
          <c:val>
            <c:numRef>
              <c:f>'Индикатор Даноци во ЗС'!$B$67:$I$67</c:f>
              <c:numCache>
                <c:formatCode>0.00%</c:formatCode>
                <c:ptCount val="8"/>
                <c:pt idx="0">
                  <c:v>0.32522828273895066</c:v>
                </c:pt>
                <c:pt idx="1">
                  <c:v>0.35424258503507527</c:v>
                </c:pt>
                <c:pt idx="2">
                  <c:v>0.34774342003392161</c:v>
                </c:pt>
                <c:pt idx="3">
                  <c:v>0.35018934781764732</c:v>
                </c:pt>
                <c:pt idx="4">
                  <c:v>0.32307548913761097</c:v>
                </c:pt>
                <c:pt idx="5">
                  <c:v>0.33576369401217249</c:v>
                </c:pt>
                <c:pt idx="6">
                  <c:v>0.31884843938387636</c:v>
                </c:pt>
                <c:pt idx="7">
                  <c:v>0.34850960319139546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6-49F4-9EEF-B30C13C11E31}"/>
            </c:ext>
          </c:extLst>
        </c:ser>
        <c:ser>
          <c:idx val="2"/>
          <c:order val="2"/>
          <c:tx>
            <c:strRef>
              <c:f>'Индикатор Даноци во ЗС'!$A$68</c:f>
              <c:strCache>
                <c:ptCount val="1"/>
                <c:pt idx="0">
                  <c:v>Даноци за загадување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'Индикатор Даноци во ЗС'!$B$65:$I$65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strCache>
            </c:strRef>
          </c:cat>
          <c:val>
            <c:numRef>
              <c:f>'Индикатор Даноци во ЗС'!$B$68:$I$68</c:f>
              <c:numCache>
                <c:formatCode>0.00%</c:formatCode>
                <c:ptCount val="8"/>
                <c:pt idx="0">
                  <c:v>1.2862322845961663E-2</c:v>
                </c:pt>
                <c:pt idx="1">
                  <c:v>9.6681310620898471E-3</c:v>
                </c:pt>
                <c:pt idx="2">
                  <c:v>9.3725580574650982E-3</c:v>
                </c:pt>
                <c:pt idx="3">
                  <c:v>8.7324107700615158E-3</c:v>
                </c:pt>
                <c:pt idx="4">
                  <c:v>9.3128383573986197E-3</c:v>
                </c:pt>
                <c:pt idx="5">
                  <c:v>1.2034695141951239E-2</c:v>
                </c:pt>
                <c:pt idx="6">
                  <c:v>1.0180597297809547E-2</c:v>
                </c:pt>
                <c:pt idx="7">
                  <c:v>1.1296553444243761E-2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A6-49F4-9EEF-B30C13C11E31}"/>
            </c:ext>
          </c:extLst>
        </c:ser>
        <c:ser>
          <c:idx val="3"/>
          <c:order val="3"/>
          <c:tx>
            <c:strRef>
              <c:f>'Индикатор Даноци во ЗС'!$A$69</c:f>
              <c:strCache>
                <c:ptCount val="1"/>
                <c:pt idx="0">
                  <c:v>Даноци за природни ресурси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'Индикатор Даноци во ЗС'!$B$65:$I$65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strCache>
            </c:strRef>
          </c:cat>
          <c:val>
            <c:numRef>
              <c:f>'Индикатор Даноци во ЗС'!$B$69:$I$69</c:f>
              <c:numCache>
                <c:formatCode>0.00%</c:formatCode>
                <c:ptCount val="8"/>
                <c:pt idx="0">
                  <c:v>9.9493687678259536E-6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A6-49F4-9EEF-B30C13C11E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91128528"/>
        <c:axId val="1091125264"/>
      </c:barChart>
      <c:catAx>
        <c:axId val="10911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1125264"/>
        <c:crosses val="autoZero"/>
        <c:auto val="1"/>
        <c:lblAlgn val="ctr"/>
        <c:lblOffset val="100"/>
        <c:noMultiLvlLbl val="0"/>
      </c:catAx>
      <c:valAx>
        <c:axId val="10911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112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'Индикатор Даноци во ЗС'!$B$33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ЗС'!$B$34:$B$38</c:f>
              <c:numCache>
                <c:formatCode>_(* #,##0.0_);_(* \(#,##0.0\);_(* "-"??_);_(@_)</c:formatCode>
                <c:ptCount val="5"/>
                <c:pt idx="0">
                  <c:v>9045.7999999999993</c:v>
                </c:pt>
                <c:pt idx="1">
                  <c:v>5987.5</c:v>
                </c:pt>
                <c:pt idx="2">
                  <c:v>2941.95</c:v>
                </c:pt>
                <c:pt idx="3">
                  <c:v>116.35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1-4301-A02F-E8A5D3EA459A}"/>
            </c:ext>
          </c:extLst>
        </c:ser>
        <c:ser>
          <c:idx val="1"/>
          <c:order val="1"/>
          <c:tx>
            <c:strRef>
              <c:f>'Индикатор Даноци во ЗС'!$C$33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ЗС'!$C$34:$C$38</c:f>
              <c:numCache>
                <c:formatCode>_(* #,##0.0_);_(* \(#,##0.0\);_(* "-"??_);_(@_)</c:formatCode>
                <c:ptCount val="5"/>
                <c:pt idx="0">
                  <c:v>10252.24</c:v>
                </c:pt>
                <c:pt idx="1">
                  <c:v>6521.33</c:v>
                </c:pt>
                <c:pt idx="2">
                  <c:v>3631.78</c:v>
                </c:pt>
                <c:pt idx="3">
                  <c:v>99.12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1-4301-A02F-E8A5D3EA459A}"/>
            </c:ext>
          </c:extLst>
        </c:ser>
        <c:ser>
          <c:idx val="2"/>
          <c:order val="2"/>
          <c:tx>
            <c:strRef>
              <c:f>'Индикатор Даноци во ЗС'!$D$33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ЗС'!$D$34:$D$38</c:f>
              <c:numCache>
                <c:formatCode>_(* #,##0.0_);_(* \(#,##0.0\);_(* "-"??_);_(@_)</c:formatCode>
                <c:ptCount val="5"/>
                <c:pt idx="0">
                  <c:v>11107.96</c:v>
                </c:pt>
                <c:pt idx="1">
                  <c:v>7141.13</c:v>
                </c:pt>
                <c:pt idx="2">
                  <c:v>3862.72</c:v>
                </c:pt>
                <c:pt idx="3">
                  <c:v>104.11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1-4301-A02F-E8A5D3EA459A}"/>
            </c:ext>
          </c:extLst>
        </c:ser>
        <c:ser>
          <c:idx val="3"/>
          <c:order val="3"/>
          <c:tx>
            <c:strRef>
              <c:f>'Индикатор Даноци во ЗС'!$E$33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ЗС'!$E$34:$E$38</c:f>
              <c:numCache>
                <c:formatCode>_(* #,##0.0_);_(* \(#,##0.0\);_(* "-"??_);_(@_)</c:formatCode>
                <c:ptCount val="5"/>
                <c:pt idx="0">
                  <c:v>11333.64</c:v>
                </c:pt>
                <c:pt idx="1">
                  <c:v>7265.75</c:v>
                </c:pt>
                <c:pt idx="2">
                  <c:v>3968.92</c:v>
                </c:pt>
                <c:pt idx="3">
                  <c:v>98.97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1-4301-A02F-E8A5D3EA459A}"/>
            </c:ext>
          </c:extLst>
        </c:ser>
        <c:ser>
          <c:idx val="4"/>
          <c:order val="4"/>
          <c:tx>
            <c:strRef>
              <c:f>'Индикатор Даноци во ЗС'!$F$33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ЗС'!$F$34:$F$38</c:f>
              <c:numCache>
                <c:formatCode>_(* #,##0.0_);_(* \(#,##0.0\);_(* "-"??_);_(@_)</c:formatCode>
                <c:ptCount val="5"/>
                <c:pt idx="0">
                  <c:v>12874.7</c:v>
                </c:pt>
                <c:pt idx="1">
                  <c:v>8595.2999999999993</c:v>
                </c:pt>
                <c:pt idx="2">
                  <c:v>4159.5</c:v>
                </c:pt>
                <c:pt idx="3">
                  <c:v>119.9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41-4301-A02F-E8A5D3EA459A}"/>
            </c:ext>
          </c:extLst>
        </c:ser>
        <c:ser>
          <c:idx val="5"/>
          <c:order val="5"/>
          <c:tx>
            <c:strRef>
              <c:f>'Индикатор Даноци во ЗС'!$G$33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ЗС'!$G$34:$G$38</c:f>
              <c:numCache>
                <c:formatCode>_(* #,##0.0_);_(* \(#,##0.0\);_(* "-"??_);_(@_)</c:formatCode>
                <c:ptCount val="5"/>
                <c:pt idx="0">
                  <c:v>13719.5</c:v>
                </c:pt>
                <c:pt idx="1">
                  <c:v>8947.8799999999992</c:v>
                </c:pt>
                <c:pt idx="2">
                  <c:v>4606.51</c:v>
                </c:pt>
                <c:pt idx="3">
                  <c:v>165.11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1-4301-A02F-E8A5D3EA459A}"/>
            </c:ext>
          </c:extLst>
        </c:ser>
        <c:ser>
          <c:idx val="6"/>
          <c:order val="6"/>
          <c:tx>
            <c:strRef>
              <c:f>'Индикатор Даноци во ЗС'!$H$33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ЗС'!$H$34:$H$38</c:f>
              <c:numCache>
                <c:formatCode>_(* #,##0.0_);_(* \(#,##0.0\);_(* "-"??_);_(@_)</c:formatCode>
                <c:ptCount val="5"/>
                <c:pt idx="0">
                  <c:v>12557.22</c:v>
                </c:pt>
                <c:pt idx="1">
                  <c:v>8425.5300000000007</c:v>
                </c:pt>
                <c:pt idx="2">
                  <c:v>4003.85</c:v>
                </c:pt>
                <c:pt idx="3">
                  <c:v>127.84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41-4301-A02F-E8A5D3EA459A}"/>
            </c:ext>
          </c:extLst>
        </c:ser>
        <c:ser>
          <c:idx val="7"/>
          <c:order val="7"/>
          <c:tx>
            <c:strRef>
              <c:f>'Индикатор Даноци во ЗС'!$I$33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ЗС'!$A$34:$A$38</c:f>
              <c:strCache>
                <c:ptCount val="5"/>
                <c:pt idx="0">
                  <c:v>Вкупно даноци за животна средина</c:v>
                </c:pt>
                <c:pt idx="1">
                  <c:v>Даноци за енергенти</c:v>
                </c:pt>
                <c:pt idx="2">
                  <c:v>Даноци за транспорт</c:v>
                </c:pt>
                <c:pt idx="3">
                  <c:v>Даноци за загадување</c:v>
                </c:pt>
                <c:pt idx="4">
                  <c:v>Даноци за природни ресурси</c:v>
                </c:pt>
              </c:strCache>
            </c:strRef>
          </c:cat>
          <c:val>
            <c:numRef>
              <c:f>'Индикатор Даноци во ЗС'!$I$34:$I$38</c:f>
              <c:numCache>
                <c:formatCode>_(* #,##0.0_);_(* \(#,##0.0\);_(* "-"??_);_(@_)</c:formatCode>
                <c:ptCount val="5"/>
                <c:pt idx="0">
                  <c:v>14273.38</c:v>
                </c:pt>
                <c:pt idx="1">
                  <c:v>9137.7000000000007</c:v>
                </c:pt>
                <c:pt idx="2">
                  <c:v>4974.41</c:v>
                </c:pt>
                <c:pt idx="3">
                  <c:v>161.24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41-4301-A02F-E8A5D3EA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5279056"/>
        <c:axId val="1445297776"/>
      </c:barChart>
      <c:catAx>
        <c:axId val="144527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297776"/>
        <c:crosses val="autoZero"/>
        <c:auto val="1"/>
        <c:lblAlgn val="ctr"/>
        <c:lblOffset val="100"/>
        <c:noMultiLvlLbl val="0"/>
      </c:catAx>
      <c:valAx>
        <c:axId val="144529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милиони денари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27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8</xdr:row>
      <xdr:rowOff>26987</xdr:rowOff>
    </xdr:from>
    <xdr:to>
      <xdr:col>7</xdr:col>
      <xdr:colOff>7938</xdr:colOff>
      <xdr:row>28</xdr:row>
      <xdr:rowOff>103187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70</xdr:row>
      <xdr:rowOff>63500</xdr:rowOff>
    </xdr:from>
    <xdr:to>
      <xdr:col>6</xdr:col>
      <xdr:colOff>0</xdr:colOff>
      <xdr:row>93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166688</xdr:colOff>
      <xdr:row>39</xdr:row>
      <xdr:rowOff>45243</xdr:rowOff>
    </xdr:from>
    <xdr:to>
      <xdr:col>6</xdr:col>
      <xdr:colOff>627063</xdr:colOff>
      <xdr:row>61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4D217D-FE6F-7542-F3DE-AE97C45BE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kstat.stat.gov.mk/PXWeb/pxweb/mk/MakStat/MakStat__ZivotnaSredina/650_ZivSred_Mk_DZS_ml.px/?rxid=46ee0f64-2992-4b45-a2d9-cb4e5f7ec5e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akstat.stat.gov.mk/PXWeb/pxweb/mk/MakStat/MakStat__ZivotnaSredina/650_ZivSred_Mk_DZS_ml.px/?rxid=46ee0f64-2992-4b45-a2d9-cb4e5f7ec5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0C0D-E68A-4E5E-9A87-9964E859C246}">
  <dimension ref="B1:D30"/>
  <sheetViews>
    <sheetView workbookViewId="0">
      <selection activeCell="E9" sqref="E9"/>
    </sheetView>
  </sheetViews>
  <sheetFormatPr defaultRowHeight="12.75" x14ac:dyDescent="0.2"/>
  <cols>
    <col min="2" max="4" width="36.140625" customWidth="1"/>
  </cols>
  <sheetData>
    <row r="1" spans="2:4" ht="13.5" thickBot="1" x14ac:dyDescent="0.25"/>
    <row r="2" spans="2:4" ht="15.75" thickBot="1" x14ac:dyDescent="0.25">
      <c r="B2" s="65" t="s">
        <v>17</v>
      </c>
      <c r="C2" s="66"/>
      <c r="D2" s="67"/>
    </row>
    <row r="3" spans="2:4" ht="15" x14ac:dyDescent="0.2">
      <c r="B3" s="19" t="s">
        <v>18</v>
      </c>
      <c r="C3" s="20" t="s">
        <v>48</v>
      </c>
      <c r="D3" s="21"/>
    </row>
    <row r="4" spans="2:4" ht="15" x14ac:dyDescent="0.2">
      <c r="B4" s="19" t="s">
        <v>19</v>
      </c>
      <c r="C4" s="20" t="s">
        <v>47</v>
      </c>
      <c r="D4" s="21"/>
    </row>
    <row r="5" spans="2:4" ht="15" x14ac:dyDescent="0.2">
      <c r="B5" s="19" t="s">
        <v>20</v>
      </c>
      <c r="C5" s="20" t="s">
        <v>21</v>
      </c>
      <c r="D5" s="21"/>
    </row>
    <row r="6" spans="2:4" ht="15" x14ac:dyDescent="0.2">
      <c r="B6" s="19" t="s">
        <v>22</v>
      </c>
      <c r="C6" s="22"/>
      <c r="D6" s="21"/>
    </row>
    <row r="7" spans="2:4" ht="15" x14ac:dyDescent="0.2">
      <c r="B7" s="19" t="s">
        <v>23</v>
      </c>
      <c r="C7" s="20" t="s">
        <v>24</v>
      </c>
      <c r="D7" s="21"/>
    </row>
    <row r="8" spans="2:4" ht="15" x14ac:dyDescent="0.2">
      <c r="B8" s="19" t="s">
        <v>25</v>
      </c>
      <c r="C8" s="23" t="s">
        <v>53</v>
      </c>
      <c r="D8" s="21"/>
    </row>
    <row r="9" spans="2:4" ht="15.75" thickBot="1" x14ac:dyDescent="0.25">
      <c r="B9" s="19" t="s">
        <v>26</v>
      </c>
      <c r="C9" s="24" t="s">
        <v>27</v>
      </c>
      <c r="D9" s="21"/>
    </row>
    <row r="10" spans="2:4" ht="15.75" thickBot="1" x14ac:dyDescent="0.25">
      <c r="B10" s="65" t="s">
        <v>28</v>
      </c>
      <c r="C10" s="66"/>
      <c r="D10" s="67"/>
    </row>
    <row r="11" spans="2:4" ht="15" x14ac:dyDescent="0.2">
      <c r="B11" s="19" t="s">
        <v>29</v>
      </c>
      <c r="C11" s="25" t="s">
        <v>48</v>
      </c>
      <c r="D11" s="21"/>
    </row>
    <row r="12" spans="2:4" ht="15" x14ac:dyDescent="0.2">
      <c r="B12" s="19" t="s">
        <v>30</v>
      </c>
      <c r="C12" s="25" t="s">
        <v>31</v>
      </c>
      <c r="D12" s="21"/>
    </row>
    <row r="13" spans="2:4" ht="15" x14ac:dyDescent="0.2">
      <c r="B13" s="26" t="s">
        <v>32</v>
      </c>
      <c r="C13" s="27">
        <v>44048</v>
      </c>
      <c r="D13" s="28"/>
    </row>
    <row r="14" spans="2:4" ht="15" x14ac:dyDescent="0.2">
      <c r="B14" s="29" t="s">
        <v>33</v>
      </c>
      <c r="C14" s="30" t="s">
        <v>49</v>
      </c>
      <c r="D14" s="31"/>
    </row>
    <row r="15" spans="2:4" ht="15" x14ac:dyDescent="0.2">
      <c r="B15" s="19" t="s">
        <v>34</v>
      </c>
      <c r="C15" s="25" t="s">
        <v>35</v>
      </c>
      <c r="D15" s="21"/>
    </row>
    <row r="16" spans="2:4" ht="15" x14ac:dyDescent="0.2">
      <c r="B16" s="19" t="s">
        <v>36</v>
      </c>
      <c r="C16" s="32" t="s">
        <v>37</v>
      </c>
      <c r="D16" s="21"/>
    </row>
    <row r="17" spans="2:4" ht="15" x14ac:dyDescent="0.2">
      <c r="B17" s="33" t="s">
        <v>38</v>
      </c>
      <c r="C17" s="34"/>
      <c r="D17" s="35"/>
    </row>
    <row r="18" spans="2:4" ht="15" x14ac:dyDescent="0.2">
      <c r="B18" s="36" t="s">
        <v>39</v>
      </c>
      <c r="C18" s="37" t="s">
        <v>22</v>
      </c>
      <c r="D18" s="38"/>
    </row>
    <row r="19" spans="2:4" ht="15" x14ac:dyDescent="0.2">
      <c r="B19" s="39" t="s">
        <v>50</v>
      </c>
      <c r="C19" s="40">
        <v>2020</v>
      </c>
      <c r="D19" s="41"/>
    </row>
    <row r="20" spans="2:4" ht="15.75" thickBot="1" x14ac:dyDescent="0.25">
      <c r="B20" s="39" t="s">
        <v>51</v>
      </c>
      <c r="C20" s="40">
        <v>2021</v>
      </c>
      <c r="D20" s="41"/>
    </row>
    <row r="21" spans="2:4" ht="15.75" thickBot="1" x14ac:dyDescent="0.25">
      <c r="B21" s="65" t="s">
        <v>40</v>
      </c>
      <c r="C21" s="66"/>
      <c r="D21" s="67"/>
    </row>
    <row r="22" spans="2:4" ht="15" x14ac:dyDescent="0.2">
      <c r="B22" s="42" t="s">
        <v>40</v>
      </c>
      <c r="C22" s="43" t="s">
        <v>41</v>
      </c>
      <c r="D22" s="44"/>
    </row>
    <row r="23" spans="2:4" ht="34.700000000000003" customHeight="1" x14ac:dyDescent="0.25">
      <c r="B23" s="19" t="s">
        <v>42</v>
      </c>
      <c r="C23" s="68" t="s">
        <v>16</v>
      </c>
      <c r="D23" s="69"/>
    </row>
    <row r="24" spans="2:4" ht="15" x14ac:dyDescent="0.2">
      <c r="B24" s="45"/>
      <c r="C24" s="70"/>
      <c r="D24" s="71"/>
    </row>
    <row r="25" spans="2:4" ht="15" x14ac:dyDescent="0.2">
      <c r="B25" s="45"/>
      <c r="C25" s="70"/>
      <c r="D25" s="71"/>
    </row>
    <row r="26" spans="2:4" ht="15.75" thickBot="1" x14ac:dyDescent="0.25">
      <c r="B26" s="46"/>
      <c r="C26" s="47"/>
      <c r="D26" s="48"/>
    </row>
    <row r="27" spans="2:4" ht="15.75" thickBot="1" x14ac:dyDescent="0.25">
      <c r="B27" s="65" t="s">
        <v>43</v>
      </c>
      <c r="C27" s="66"/>
      <c r="D27" s="67"/>
    </row>
    <row r="28" spans="2:4" ht="15" x14ac:dyDescent="0.2">
      <c r="B28" s="49" t="s">
        <v>44</v>
      </c>
      <c r="C28" s="50" t="s">
        <v>45</v>
      </c>
      <c r="D28" s="51" t="s">
        <v>46</v>
      </c>
    </row>
    <row r="29" spans="2:4" ht="30" x14ac:dyDescent="0.2">
      <c r="B29" s="52" t="s">
        <v>48</v>
      </c>
      <c r="C29" s="52" t="s">
        <v>48</v>
      </c>
      <c r="D29" s="53" t="s">
        <v>52</v>
      </c>
    </row>
    <row r="30" spans="2:4" ht="15.75" thickBot="1" x14ac:dyDescent="0.25">
      <c r="B30" s="54"/>
      <c r="C30" s="47"/>
      <c r="D30" s="55"/>
    </row>
  </sheetData>
  <mergeCells count="7">
    <mergeCell ref="B27:D27"/>
    <mergeCell ref="B2:D2"/>
    <mergeCell ref="B10:D10"/>
    <mergeCell ref="B21:D21"/>
    <mergeCell ref="C23:D23"/>
    <mergeCell ref="C24:D24"/>
    <mergeCell ref="C25:D25"/>
  </mergeCells>
  <dataValidations count="1">
    <dataValidation type="list" allowBlank="1" showInputMessage="1" showErrorMessage="1" sqref="D16" xr:uid="{6C8C5296-AD64-460D-A510-C9ABB106839F}">
      <formula1>#N/A</formula1>
    </dataValidation>
  </dataValidations>
  <hyperlinks>
    <hyperlink ref="C23" r:id="rId1" xr:uid="{78C34110-A838-4626-AF5A-70797A6E0A80}"/>
  </hyperlinks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zoomScale="120" zoomScaleNormal="120" workbookViewId="0">
      <selection activeCell="B8" sqref="B8"/>
    </sheetView>
  </sheetViews>
  <sheetFormatPr defaultColWidth="8.85546875" defaultRowHeight="11.25" x14ac:dyDescent="0.2"/>
  <cols>
    <col min="1" max="1" width="45" style="1" customWidth="1"/>
    <col min="2" max="8" width="10" style="1" bestFit="1" customWidth="1"/>
    <col min="9" max="9" width="12.5703125" style="1" bestFit="1" customWidth="1"/>
    <col min="10" max="16384" width="8.85546875" style="1"/>
  </cols>
  <sheetData>
    <row r="1" spans="1:11" ht="12.75" x14ac:dyDescent="0.2">
      <c r="A1" s="72" t="s">
        <v>10</v>
      </c>
      <c r="B1" s="72"/>
      <c r="C1" s="72"/>
      <c r="D1" s="72"/>
    </row>
    <row r="2" spans="1:11" s="2" customFormat="1" ht="12" x14ac:dyDescent="0.2">
      <c r="E2" s="3"/>
      <c r="F2" s="3"/>
      <c r="G2" s="3"/>
      <c r="H2" s="3"/>
      <c r="I2" s="16" t="s">
        <v>0</v>
      </c>
    </row>
    <row r="3" spans="1:11" s="2" customFormat="1" ht="15" x14ac:dyDescent="0.25">
      <c r="A3" s="4"/>
      <c r="B3" s="5" t="s">
        <v>1</v>
      </c>
      <c r="C3" s="5" t="s">
        <v>2</v>
      </c>
      <c r="D3" s="5" t="s">
        <v>3</v>
      </c>
      <c r="E3" s="5">
        <v>2017</v>
      </c>
      <c r="F3" s="5">
        <v>2018</v>
      </c>
      <c r="G3" s="5">
        <v>2019</v>
      </c>
      <c r="H3" s="5">
        <v>2020</v>
      </c>
      <c r="I3" s="5">
        <v>2021</v>
      </c>
    </row>
    <row r="4" spans="1:11" s="2" customFormat="1" ht="12.75" x14ac:dyDescent="0.2">
      <c r="A4" s="6" t="s">
        <v>54</v>
      </c>
      <c r="B4" s="14">
        <v>140854.951</v>
      </c>
      <c r="C4" s="14">
        <v>153237.32750000001</v>
      </c>
      <c r="D4" s="14">
        <v>161965.28359899999</v>
      </c>
      <c r="E4" s="14">
        <v>170120.99904600001</v>
      </c>
      <c r="F4" s="14">
        <v>184749.58209700001</v>
      </c>
      <c r="G4" s="14">
        <v>191931.46313600001</v>
      </c>
      <c r="H4" s="14">
        <v>188476.99640100001</v>
      </c>
      <c r="I4" s="14">
        <v>213916.7353</v>
      </c>
    </row>
    <row r="5" spans="1:11" s="2" customFormat="1" ht="12.75" x14ac:dyDescent="0.2">
      <c r="A5" s="6" t="s">
        <v>12</v>
      </c>
      <c r="B5" s="14">
        <f>B34</f>
        <v>9045.7999999999993</v>
      </c>
      <c r="C5" s="14">
        <f t="shared" ref="C5:F5" si="0">C34</f>
        <v>10252.24</v>
      </c>
      <c r="D5" s="14">
        <f t="shared" si="0"/>
        <v>11107.96</v>
      </c>
      <c r="E5" s="14">
        <f t="shared" ref="E5" si="1">E34</f>
        <v>11333.64</v>
      </c>
      <c r="F5" s="14">
        <f t="shared" si="0"/>
        <v>12874.7</v>
      </c>
      <c r="G5" s="14">
        <v>13719.494899982637</v>
      </c>
      <c r="H5" s="14">
        <v>12633.175383721502</v>
      </c>
      <c r="I5" s="14">
        <v>14273.38</v>
      </c>
    </row>
    <row r="6" spans="1:11" s="7" customFormat="1" ht="25.5" x14ac:dyDescent="0.2">
      <c r="A6" s="63" t="s">
        <v>9</v>
      </c>
      <c r="B6" s="64">
        <f>B5/B4</f>
        <v>6.4220674784800424E-2</v>
      </c>
      <c r="C6" s="64">
        <f t="shared" ref="C6:F6" si="2">C5/C4</f>
        <v>6.6904325253257887E-2</v>
      </c>
      <c r="D6" s="64">
        <f t="shared" si="2"/>
        <v>6.8582351434653882E-2</v>
      </c>
      <c r="E6" s="64">
        <f t="shared" ref="E6" si="3">E5/E4</f>
        <v>6.6621052448295526E-2</v>
      </c>
      <c r="F6" s="64">
        <f t="shared" si="2"/>
        <v>6.9687302422369382E-2</v>
      </c>
      <c r="G6" s="64">
        <f>G5/G4</f>
        <v>7.1481218742448657E-2</v>
      </c>
      <c r="H6" s="64">
        <f>H5/H4</f>
        <v>6.7027677780069253E-2</v>
      </c>
      <c r="I6" s="64">
        <f>I5/I4</f>
        <v>6.6723998849284982E-2</v>
      </c>
      <c r="K6" s="8"/>
    </row>
    <row r="7" spans="1:11" s="7" customFormat="1" ht="12.75" x14ac:dyDescent="0.2">
      <c r="A7" s="60"/>
      <c r="B7" s="61"/>
      <c r="C7" s="61"/>
      <c r="D7" s="61"/>
      <c r="E7" s="61"/>
      <c r="F7" s="61"/>
      <c r="G7" s="61"/>
      <c r="H7" s="61"/>
      <c r="I7" s="61"/>
      <c r="K7" s="8"/>
    </row>
    <row r="8" spans="1:11" x14ac:dyDescent="0.2">
      <c r="A8" s="1" t="s">
        <v>55</v>
      </c>
      <c r="B8" s="15"/>
    </row>
    <row r="9" spans="1:11" x14ac:dyDescent="0.2">
      <c r="B9" s="15"/>
    </row>
    <row r="10" spans="1:11" x14ac:dyDescent="0.2">
      <c r="B10" s="15"/>
    </row>
    <row r="11" spans="1:11" x14ac:dyDescent="0.2">
      <c r="B11" s="15"/>
    </row>
    <row r="12" spans="1:11" x14ac:dyDescent="0.2">
      <c r="B12" s="15"/>
    </row>
    <row r="13" spans="1:11" x14ac:dyDescent="0.2">
      <c r="B13" s="15"/>
    </row>
    <row r="14" spans="1:11" x14ac:dyDescent="0.2">
      <c r="B14" s="15"/>
    </row>
    <row r="15" spans="1:11" x14ac:dyDescent="0.2">
      <c r="B15" s="15"/>
    </row>
    <row r="16" spans="1:11" x14ac:dyDescent="0.2">
      <c r="B16" s="15"/>
    </row>
    <row r="17" spans="1:9" x14ac:dyDescent="0.2">
      <c r="B17" s="15"/>
    </row>
    <row r="18" spans="1:9" x14ac:dyDescent="0.2">
      <c r="B18" s="15"/>
    </row>
    <row r="19" spans="1:9" x14ac:dyDescent="0.2">
      <c r="B19" s="15"/>
    </row>
    <row r="20" spans="1:9" x14ac:dyDescent="0.2">
      <c r="B20" s="15"/>
    </row>
    <row r="21" spans="1:9" x14ac:dyDescent="0.2">
      <c r="B21" s="15"/>
    </row>
    <row r="22" spans="1:9" x14ac:dyDescent="0.2">
      <c r="B22" s="15"/>
    </row>
    <row r="23" spans="1:9" x14ac:dyDescent="0.2">
      <c r="B23" s="15"/>
    </row>
    <row r="24" spans="1:9" x14ac:dyDescent="0.2">
      <c r="B24" s="15"/>
    </row>
    <row r="25" spans="1:9" x14ac:dyDescent="0.2">
      <c r="B25" s="15"/>
    </row>
    <row r="26" spans="1:9" x14ac:dyDescent="0.2">
      <c r="B26" s="15"/>
    </row>
    <row r="27" spans="1:9" x14ac:dyDescent="0.2">
      <c r="B27" s="15"/>
    </row>
    <row r="28" spans="1:9" x14ac:dyDescent="0.2">
      <c r="B28" s="15"/>
    </row>
    <row r="29" spans="1:9" x14ac:dyDescent="0.2">
      <c r="B29" s="15"/>
    </row>
    <row r="30" spans="1:9" x14ac:dyDescent="0.2">
      <c r="B30" s="15"/>
    </row>
    <row r="31" spans="1:9" ht="12.75" x14ac:dyDescent="0.2">
      <c r="A31" s="72" t="s">
        <v>11</v>
      </c>
      <c r="B31" s="72"/>
      <c r="C31" s="72"/>
      <c r="D31" s="72"/>
    </row>
    <row r="32" spans="1:9" x14ac:dyDescent="0.2">
      <c r="E32" s="16"/>
      <c r="F32" s="16"/>
      <c r="G32" s="16"/>
      <c r="H32" s="16"/>
      <c r="I32" s="16" t="s">
        <v>0</v>
      </c>
    </row>
    <row r="33" spans="1:11" s="2" customFormat="1" ht="15" x14ac:dyDescent="0.25">
      <c r="A33" s="4"/>
      <c r="B33" s="5" t="s">
        <v>1</v>
      </c>
      <c r="C33" s="5" t="s">
        <v>2</v>
      </c>
      <c r="D33" s="5" t="s">
        <v>3</v>
      </c>
      <c r="E33" s="5">
        <v>2017</v>
      </c>
      <c r="F33" s="5">
        <v>2018</v>
      </c>
      <c r="G33" s="5">
        <v>2019</v>
      </c>
      <c r="H33" s="5">
        <v>2020</v>
      </c>
      <c r="I33" s="5">
        <v>2021</v>
      </c>
    </row>
    <row r="34" spans="1:11" s="2" customFormat="1" ht="12.75" x14ac:dyDescent="0.2">
      <c r="A34" s="6" t="s">
        <v>8</v>
      </c>
      <c r="B34" s="14">
        <v>9045.7999999999993</v>
      </c>
      <c r="C34" s="14">
        <v>10252.24</v>
      </c>
      <c r="D34" s="14">
        <v>11107.96</v>
      </c>
      <c r="E34" s="14">
        <v>11333.64</v>
      </c>
      <c r="F34" s="14">
        <v>12874.7</v>
      </c>
      <c r="G34" s="14">
        <v>13719.5</v>
      </c>
      <c r="H34" s="14">
        <v>12557.22</v>
      </c>
      <c r="I34" s="14">
        <v>14273.38</v>
      </c>
    </row>
    <row r="35" spans="1:11" s="2" customFormat="1" ht="12.75" x14ac:dyDescent="0.2">
      <c r="A35" s="6" t="s">
        <v>4</v>
      </c>
      <c r="B35" s="14">
        <v>5987.5</v>
      </c>
      <c r="C35" s="14">
        <v>6521.33</v>
      </c>
      <c r="D35" s="14">
        <v>7141.13</v>
      </c>
      <c r="E35" s="14">
        <v>7265.75</v>
      </c>
      <c r="F35" s="14">
        <v>8595.2999999999993</v>
      </c>
      <c r="G35" s="14">
        <v>8947.8799999999992</v>
      </c>
      <c r="H35" s="14">
        <v>8425.5300000000007</v>
      </c>
      <c r="I35" s="14">
        <v>9137.7000000000007</v>
      </c>
      <c r="J35" s="58"/>
    </row>
    <row r="36" spans="1:11" s="2" customFormat="1" ht="12.75" x14ac:dyDescent="0.2">
      <c r="A36" s="6" t="s">
        <v>5</v>
      </c>
      <c r="B36" s="14">
        <v>2941.95</v>
      </c>
      <c r="C36" s="14">
        <v>3631.78</v>
      </c>
      <c r="D36" s="14">
        <v>3862.72</v>
      </c>
      <c r="E36" s="14">
        <v>3968.92</v>
      </c>
      <c r="F36" s="14">
        <v>4159.5</v>
      </c>
      <c r="G36" s="14">
        <v>4606.51</v>
      </c>
      <c r="H36" s="14">
        <v>4003.85</v>
      </c>
      <c r="I36" s="14">
        <v>4974.41</v>
      </c>
      <c r="J36" s="59"/>
    </row>
    <row r="37" spans="1:11" s="2" customFormat="1" ht="12.75" x14ac:dyDescent="0.2">
      <c r="A37" s="6" t="s">
        <v>6</v>
      </c>
      <c r="B37" s="14">
        <v>116.35</v>
      </c>
      <c r="C37" s="14">
        <v>99.12</v>
      </c>
      <c r="D37" s="14">
        <v>104.11</v>
      </c>
      <c r="E37" s="14">
        <v>98.97</v>
      </c>
      <c r="F37" s="14">
        <v>119.9</v>
      </c>
      <c r="G37" s="14">
        <v>165.11</v>
      </c>
      <c r="H37" s="14">
        <v>127.84</v>
      </c>
      <c r="I37" s="14">
        <v>161.24</v>
      </c>
      <c r="J37" s="59"/>
    </row>
    <row r="38" spans="1:11" s="2" customFormat="1" ht="12.75" x14ac:dyDescent="0.2">
      <c r="A38" s="6" t="s">
        <v>7</v>
      </c>
      <c r="B38" s="14">
        <v>0.09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1:11" s="7" customFormat="1" ht="12" x14ac:dyDescent="0.2">
      <c r="B39" s="9"/>
      <c r="C39" s="9"/>
      <c r="D39" s="9"/>
      <c r="E39" s="9"/>
      <c r="F39" s="9"/>
      <c r="G39" s="9"/>
      <c r="H39" s="9"/>
      <c r="I39" s="9"/>
      <c r="K39" s="8"/>
    </row>
    <row r="40" spans="1:11" x14ac:dyDescent="0.2">
      <c r="B40" s="11"/>
      <c r="C40" s="11"/>
    </row>
    <row r="41" spans="1:11" ht="12.75" x14ac:dyDescent="0.2">
      <c r="A41" s="12"/>
      <c r="B41" s="11"/>
      <c r="C41" s="11"/>
    </row>
    <row r="42" spans="1:11" x14ac:dyDescent="0.2">
      <c r="B42" s="11"/>
      <c r="C42" s="11"/>
    </row>
    <row r="43" spans="1:11" x14ac:dyDescent="0.2">
      <c r="B43" s="11"/>
      <c r="C43" s="11"/>
    </row>
    <row r="45" spans="1:11" ht="12" x14ac:dyDescent="0.2">
      <c r="B45" s="13"/>
      <c r="C45" s="13"/>
    </row>
    <row r="49" spans="1:11" x14ac:dyDescent="0.2">
      <c r="B49" s="11"/>
      <c r="C49" s="11"/>
      <c r="D49" s="11"/>
    </row>
    <row r="50" spans="1:11" x14ac:dyDescent="0.2">
      <c r="D50" s="11"/>
      <c r="K50" s="57"/>
    </row>
    <row r="51" spans="1:11" x14ac:dyDescent="0.2">
      <c r="K51" s="57"/>
    </row>
    <row r="53" spans="1:11" x14ac:dyDescent="0.2">
      <c r="K53" s="57"/>
    </row>
    <row r="63" spans="1:11" ht="12.75" x14ac:dyDescent="0.2">
      <c r="A63" s="72" t="s">
        <v>13</v>
      </c>
      <c r="B63" s="72"/>
      <c r="C63" s="72"/>
      <c r="D63" s="72"/>
    </row>
    <row r="65" spans="1:12" s="2" customFormat="1" ht="15" x14ac:dyDescent="0.25">
      <c r="A65" s="4"/>
      <c r="B65" s="5" t="s">
        <v>1</v>
      </c>
      <c r="C65" s="5" t="s">
        <v>2</v>
      </c>
      <c r="D65" s="5" t="s">
        <v>3</v>
      </c>
      <c r="E65" s="5">
        <v>2017</v>
      </c>
      <c r="F65" s="5">
        <v>2018</v>
      </c>
      <c r="G65" s="5">
        <v>2019</v>
      </c>
      <c r="H65" s="5">
        <v>2020</v>
      </c>
      <c r="I65" s="5">
        <v>2021</v>
      </c>
      <c r="L65" s="2" t="s">
        <v>15</v>
      </c>
    </row>
    <row r="66" spans="1:12" s="2" customFormat="1" ht="12.75" x14ac:dyDescent="0.2">
      <c r="A66" s="6" t="s">
        <v>4</v>
      </c>
      <c r="B66" s="62">
        <f t="shared" ref="B66:H68" si="4">B35/B$34</f>
        <v>0.66190939441508767</v>
      </c>
      <c r="C66" s="62">
        <f t="shared" si="4"/>
        <v>0.63608830850623865</v>
      </c>
      <c r="D66" s="62">
        <f t="shared" si="4"/>
        <v>0.64288402190861338</v>
      </c>
      <c r="E66" s="62">
        <f t="shared" si="4"/>
        <v>0.64107824141229119</v>
      </c>
      <c r="F66" s="62">
        <f t="shared" si="4"/>
        <v>0.66761167250499032</v>
      </c>
      <c r="G66" s="62">
        <f t="shared" si="4"/>
        <v>0.65220161084587625</v>
      </c>
      <c r="H66" s="62">
        <f t="shared" si="4"/>
        <v>0.67097096331831418</v>
      </c>
      <c r="I66" s="62">
        <f t="shared" ref="I66" si="5">I35/I$34</f>
        <v>0.64019174154965408</v>
      </c>
      <c r="K66" s="18"/>
    </row>
    <row r="67" spans="1:12" s="2" customFormat="1" ht="12.75" x14ac:dyDescent="0.2">
      <c r="A67" s="6" t="s">
        <v>5</v>
      </c>
      <c r="B67" s="62">
        <f t="shared" si="4"/>
        <v>0.32522828273895066</v>
      </c>
      <c r="C67" s="62">
        <f t="shared" si="4"/>
        <v>0.35424258503507527</v>
      </c>
      <c r="D67" s="62">
        <f t="shared" si="4"/>
        <v>0.34774342003392161</v>
      </c>
      <c r="E67" s="62">
        <f t="shared" si="4"/>
        <v>0.35018934781764732</v>
      </c>
      <c r="F67" s="62">
        <f t="shared" si="4"/>
        <v>0.32307548913761097</v>
      </c>
      <c r="G67" s="62">
        <f t="shared" si="4"/>
        <v>0.33576369401217249</v>
      </c>
      <c r="H67" s="62">
        <f t="shared" si="4"/>
        <v>0.31884843938387636</v>
      </c>
      <c r="I67" s="62">
        <f t="shared" ref="I67" si="6">I36/I$34</f>
        <v>0.34850960319139546</v>
      </c>
    </row>
    <row r="68" spans="1:12" s="2" customFormat="1" ht="12.75" x14ac:dyDescent="0.2">
      <c r="A68" s="6" t="s">
        <v>6</v>
      </c>
      <c r="B68" s="62">
        <f t="shared" si="4"/>
        <v>1.2862322845961663E-2</v>
      </c>
      <c r="C68" s="62">
        <f t="shared" si="4"/>
        <v>9.6681310620898471E-3</v>
      </c>
      <c r="D68" s="62">
        <f t="shared" si="4"/>
        <v>9.3725580574650982E-3</v>
      </c>
      <c r="E68" s="62">
        <f t="shared" si="4"/>
        <v>8.7324107700615158E-3</v>
      </c>
      <c r="F68" s="62">
        <f t="shared" si="4"/>
        <v>9.3128383573986197E-3</v>
      </c>
      <c r="G68" s="62">
        <f t="shared" si="4"/>
        <v>1.2034695141951239E-2</v>
      </c>
      <c r="H68" s="62">
        <f t="shared" si="4"/>
        <v>1.0180597297809547E-2</v>
      </c>
      <c r="I68" s="62">
        <f t="shared" ref="I68" si="7">I37/I$34</f>
        <v>1.1296553444243761E-2</v>
      </c>
    </row>
    <row r="69" spans="1:12" s="2" customFormat="1" ht="12.75" x14ac:dyDescent="0.2">
      <c r="A69" s="6" t="s">
        <v>7</v>
      </c>
      <c r="B69" s="62">
        <f>B38/B$34</f>
        <v>9.9493687678259536E-6</v>
      </c>
      <c r="C69" s="62">
        <f>C38/C$34</f>
        <v>0</v>
      </c>
      <c r="D69" s="62">
        <f>D38/D$34</f>
        <v>0</v>
      </c>
      <c r="E69" s="62">
        <f t="shared" ref="E69:I69" si="8">E38/E$34</f>
        <v>0</v>
      </c>
      <c r="F69" s="62">
        <f t="shared" si="8"/>
        <v>0</v>
      </c>
      <c r="G69" s="62">
        <f t="shared" si="8"/>
        <v>0</v>
      </c>
      <c r="H69" s="62">
        <f t="shared" si="8"/>
        <v>0</v>
      </c>
      <c r="I69" s="62">
        <f t="shared" si="8"/>
        <v>0</v>
      </c>
    </row>
    <row r="70" spans="1:12" x14ac:dyDescent="0.2">
      <c r="B70" s="17"/>
      <c r="C70" s="17"/>
      <c r="D70" s="17"/>
      <c r="E70" s="17"/>
      <c r="F70" s="17"/>
      <c r="G70" s="17"/>
      <c r="H70" s="17"/>
      <c r="I70" s="17"/>
    </row>
    <row r="94" spans="1:1" ht="15" x14ac:dyDescent="0.2">
      <c r="A94" s="10"/>
    </row>
    <row r="95" spans="1:1" x14ac:dyDescent="0.2">
      <c r="A95" s="1" t="s">
        <v>14</v>
      </c>
    </row>
    <row r="99" spans="1:1" ht="15" x14ac:dyDescent="0.25">
      <c r="A99" s="56" t="s">
        <v>16</v>
      </c>
    </row>
  </sheetData>
  <mergeCells count="3">
    <mergeCell ref="A1:D1"/>
    <mergeCell ref="A31:D31"/>
    <mergeCell ref="A63:D63"/>
  </mergeCells>
  <phoneticPr fontId="0" type="noConversion"/>
  <hyperlinks>
    <hyperlink ref="A99" r:id="rId1" xr:uid="{7A4C07E3-CCF5-4747-9F92-9BB9CC792939}"/>
  </hyperlinks>
  <pageMargins left="0.75" right="0.75" top="1" bottom="1" header="0.5" footer="0.5"/>
  <pageSetup paperSize="9" orientation="portrait" horizontalDpi="300" verticalDpi="300" r:id="rId2"/>
  <headerFooter alignWithMargins="0"/>
  <ignoredErrors>
    <ignoredError sqref="D69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Индикатор Даноци во ЗС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TatjanaDrangovska</dc:creator>
  <cp:lastModifiedBy>Katerina Nikolovska</cp:lastModifiedBy>
  <cp:lastPrinted>2017-09-26T11:25:30Z</cp:lastPrinted>
  <dcterms:created xsi:type="dcterms:W3CDTF">2014-12-10T12:34:41Z</dcterms:created>
  <dcterms:modified xsi:type="dcterms:W3CDTF">2024-02-05T08:50:22Z</dcterms:modified>
</cp:coreProperties>
</file>