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480" yWindow="1395" windowWidth="19440" windowHeight="10755"/>
  </bookViews>
  <sheets>
    <sheet name="PCBs" sheetId="12" r:id="rId1"/>
  </sheets>
  <calcPr calcId="152511"/>
</workbook>
</file>

<file path=xl/calcChain.xml><?xml version="1.0" encoding="utf-8"?>
<calcChain xmlns="http://schemas.openxmlformats.org/spreadsheetml/2006/main">
  <c r="D10" i="12" l="1"/>
  <c r="D9" i="12"/>
  <c r="D8" i="12"/>
  <c r="D7" i="12"/>
  <c r="D6" i="12"/>
  <c r="D5" i="12"/>
  <c r="D4" i="12"/>
  <c r="D11" i="12" l="1"/>
</calcChain>
</file>

<file path=xl/sharedStrings.xml><?xml version="1.0" encoding="utf-8"?>
<sst xmlns="http://schemas.openxmlformats.org/spreadsheetml/2006/main" count="13" uniqueCount="13">
  <si>
    <t>PCB [%]</t>
  </si>
  <si>
    <t>SNAP</t>
  </si>
  <si>
    <t>Total</t>
  </si>
  <si>
    <t>Sector</t>
  </si>
  <si>
    <t>PCB [kg]</t>
  </si>
  <si>
    <t xml:space="preserve">Table 1. Sector share of PCBs emissions in 2016 
</t>
  </si>
  <si>
    <t>Energy Production and distribution</t>
  </si>
  <si>
    <t>Commercial, instiucional and households</t>
  </si>
  <si>
    <t>Industry (combustion)</t>
  </si>
  <si>
    <t>Industry (production)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</si>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</sst>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Font="1" applyBorder="1"/>
    <xf numFmtId="0" fontId="0" fillId="0" borderId="0" xfId="0" applyFont="1"/>
    <xf numFmtId="0" fontId="23" fillId="0" borderId="0" xfId="1" applyFont="1" applyProtection="1"/>
    <xf numFmtId="0" fontId="23" fillId="0" borderId="0" xfId="0" applyFont="1"/>
    <xf numFmtId="0" fontId="23" fillId="0" borderId="0" xfId="1" applyFont="1" applyFill="1" applyBorder="1" applyAlignment="1" applyProtection="1">
      <alignment horizontal="left" vertical="center"/>
    </xf>
    <xf numFmtId="10" fontId="0" fillId="0" borderId="1" xfId="0" applyNumberFormat="1" applyFont="1" applyBorder="1"/>
    <xf numFmtId="9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170" fontId="0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55505418556202E-2"/>
          <c:y val="0.16487413207299684"/>
          <c:w val="0.90046296296296291"/>
          <c:h val="0.79347034666972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4.5348765501733487E-2"/>
                  <c:y val="-6.7865967952813544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72547736690507E-2"/>
                  <c:y val="7.05289859058386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Commercial, instiucional and households
9,88%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306590257879654E-3"/>
                  <c:y val="0.2149454808558892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832855778414518E-2"/>
                  <c:y val="0.174643203195409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Industry (production)
74,46%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4193202926998023"/>
                  <c:y val="-6.018367683708571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318788589821681"/>
                  <c:y val="-0.1141900511553319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373214809466868E-3"/>
                  <c:y val="-0.1612091106419169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PCBs!$B$4:$B$10</c:f>
              <c:strCache>
                <c:ptCount val="7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Use of solvents and products</c:v>
                </c:pt>
                <c:pt idx="5">
                  <c:v>Non-Road transport</c:v>
                </c:pt>
                <c:pt idx="6">
                  <c:v>Waste</c:v>
                </c:pt>
              </c:strCache>
            </c:strRef>
          </c:cat>
          <c:val>
            <c:numRef>
              <c:f>PCBs!$D$4:$D$10</c:f>
              <c:numCache>
                <c:formatCode>0.00%</c:formatCode>
                <c:ptCount val="7"/>
                <c:pt idx="0">
                  <c:v>0</c:v>
                </c:pt>
                <c:pt idx="1">
                  <c:v>9.8821925377100509E-2</c:v>
                </c:pt>
                <c:pt idx="2">
                  <c:v>9.3397591819459155E-2</c:v>
                </c:pt>
                <c:pt idx="3">
                  <c:v>0.74459920782113831</c:v>
                </c:pt>
                <c:pt idx="4">
                  <c:v>0</c:v>
                </c:pt>
                <c:pt idx="5">
                  <c:v>6.00138862189704E-2</c:v>
                </c:pt>
                <c:pt idx="6">
                  <c:v>2.719977549949498E-3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19051</xdr:rowOff>
    </xdr:from>
    <xdr:to>
      <xdr:col>4</xdr:col>
      <xdr:colOff>466725</xdr:colOff>
      <xdr:row>32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4" workbookViewId="0">
      <selection activeCell="J11" sqref="J11"/>
    </sheetView>
  </sheetViews>
  <sheetFormatPr defaultRowHeight="15" x14ac:dyDescent="0.25"/>
  <cols>
    <col min="1" max="1" width="7.5703125" style="4" customWidth="1"/>
    <col min="2" max="2" width="70.7109375" style="2" bestFit="1" customWidth="1"/>
    <col min="3" max="16384" width="9.140625" style="2"/>
  </cols>
  <sheetData>
    <row r="1" spans="1:4" ht="150" x14ac:dyDescent="0.25">
      <c r="A1" s="12" t="s">
        <v>5</v>
      </c>
    </row>
    <row r="2" spans="1:4" x14ac:dyDescent="0.25">
      <c r="A2" s="3"/>
    </row>
    <row r="3" spans="1:4" ht="15.75" customHeight="1" x14ac:dyDescent="0.25">
      <c r="A3" s="8" t="s">
        <v>1</v>
      </c>
      <c r="B3" s="11" t="s">
        <v>3</v>
      </c>
      <c r="C3" s="8" t="s">
        <v>4</v>
      </c>
      <c r="D3" s="8" t="s">
        <v>0</v>
      </c>
    </row>
    <row r="4" spans="1:4" ht="15.75" customHeight="1" x14ac:dyDescent="0.25">
      <c r="A4" s="8">
        <v>1</v>
      </c>
      <c r="B4" s="9" t="s">
        <v>6</v>
      </c>
      <c r="C4" s="1"/>
      <c r="D4" s="6">
        <f>C4/$C$11</f>
        <v>0</v>
      </c>
    </row>
    <row r="5" spans="1:4" x14ac:dyDescent="0.25">
      <c r="A5" s="8">
        <v>2</v>
      </c>
      <c r="B5" s="9" t="s">
        <v>7</v>
      </c>
      <c r="C5" s="10">
        <v>0.74344566068110007</v>
      </c>
      <c r="D5" s="6">
        <f t="shared" ref="D5:D10" si="0">C5/$C$11</f>
        <v>9.8821925377100509E-2</v>
      </c>
    </row>
    <row r="6" spans="1:4" x14ac:dyDescent="0.25">
      <c r="A6" s="8">
        <v>3</v>
      </c>
      <c r="B6" s="9" t="s">
        <v>8</v>
      </c>
      <c r="C6" s="10">
        <v>0.70263794285808934</v>
      </c>
      <c r="D6" s="6">
        <f t="shared" si="0"/>
        <v>9.3397591819459155E-2</v>
      </c>
    </row>
    <row r="7" spans="1:4" ht="15.75" customHeight="1" x14ac:dyDescent="0.25">
      <c r="A7" s="8">
        <v>4</v>
      </c>
      <c r="B7" s="9" t="s">
        <v>9</v>
      </c>
      <c r="C7" s="10">
        <v>5.6016825000000008</v>
      </c>
      <c r="D7" s="6">
        <f t="shared" si="0"/>
        <v>0.74459920782113831</v>
      </c>
    </row>
    <row r="8" spans="1:4" x14ac:dyDescent="0.25">
      <c r="A8" s="8">
        <v>6</v>
      </c>
      <c r="B8" s="9" t="s">
        <v>10</v>
      </c>
      <c r="C8" s="10"/>
      <c r="D8" s="6">
        <f t="shared" si="0"/>
        <v>0</v>
      </c>
    </row>
    <row r="9" spans="1:4" x14ac:dyDescent="0.25">
      <c r="A9" s="8">
        <v>8</v>
      </c>
      <c r="B9" s="9" t="s">
        <v>11</v>
      </c>
      <c r="C9" s="10">
        <v>0.45148951631782003</v>
      </c>
      <c r="D9" s="6">
        <f t="shared" si="0"/>
        <v>6.00138862189704E-2</v>
      </c>
    </row>
    <row r="10" spans="1:4" x14ac:dyDescent="0.25">
      <c r="A10" s="8">
        <v>9</v>
      </c>
      <c r="B10" s="9" t="s">
        <v>12</v>
      </c>
      <c r="C10" s="10">
        <v>2.0462620000000001E-2</v>
      </c>
      <c r="D10" s="6">
        <f t="shared" si="0"/>
        <v>2.719977549949498E-3</v>
      </c>
    </row>
    <row r="11" spans="1:4" x14ac:dyDescent="0.25">
      <c r="A11" s="1"/>
      <c r="B11" s="1" t="s">
        <v>2</v>
      </c>
      <c r="C11" s="10">
        <v>7.523084152065862</v>
      </c>
      <c r="D11" s="7">
        <f>SUM(D4:D10)</f>
        <v>0.9995525887866179</v>
      </c>
    </row>
    <row r="12" spans="1:4" ht="22.5" customHeight="1" x14ac:dyDescent="0.25"/>
    <row r="22" spans="1:1" ht="13.5" customHeight="1" x14ac:dyDescent="0.25"/>
    <row r="29" spans="1:1" x14ac:dyDescent="0.25">
      <c r="A29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PCBs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2018-05-07T08:12:55Z</dcterms:modified>
</cp:coreProperties>
</file>