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23250" windowHeight="12450" activeTab="1"/>
  </bookViews>
  <sheets>
    <sheet name="INFO" sheetId="5" r:id="rId1"/>
    <sheet name="PAH" sheetId="4" r:id="rId2"/>
  </sheets>
  <calcPr calcId="144525"/>
</workbook>
</file>

<file path=xl/calcChain.xml><?xml version="1.0" encoding="utf-8"?>
<calcChain xmlns="http://schemas.openxmlformats.org/spreadsheetml/2006/main">
  <c r="D11" i="4" l="1"/>
  <c r="D5" i="4"/>
  <c r="D6" i="4"/>
  <c r="D7" i="4"/>
  <c r="D8" i="4"/>
  <c r="D9" i="4"/>
  <c r="D10" i="4"/>
  <c r="C11" i="4"/>
  <c r="D4" i="4" l="1"/>
</calcChain>
</file>

<file path=xl/sharedStrings.xml><?xml version="1.0" encoding="utf-8"?>
<sst xmlns="http://schemas.openxmlformats.org/spreadsheetml/2006/main" count="61" uniqueCount="57">
  <si>
    <t>Вкупно</t>
  </si>
  <si>
    <t>PAHs [%]</t>
  </si>
  <si>
    <t>PAHs [t]</t>
  </si>
  <si>
    <t>Основни информации за документот</t>
  </si>
  <si>
    <t>Име на индикатор</t>
  </si>
  <si>
    <t>Број на индикатор</t>
  </si>
  <si>
    <t>Област</t>
  </si>
  <si>
    <t>Воздух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</si>
  <si>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</si>
  <si>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</si>
  <si>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</si>
  <si>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</si>
  <si>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</si>
  <si>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</si>
  <si>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</si>
  <si>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</si>
  <si>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</si>
  <si>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</si>
  <si>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</si>
  <si>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</si>
  <si>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</si>
  <si>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</si>
  <si>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</si>
  <si>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</si>
  <si>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</si>
  <si>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НФР табели од инвентар</t>
  </si>
  <si>
    <t>Линк до основни документи:</t>
  </si>
  <si>
    <t>Y:\EEA\MEIC_Izvestuvanje_Priority data flow\Vozduh\Emisii\NFR_Tabela</t>
  </si>
  <si>
    <t>Содржина на документот</t>
  </si>
  <si>
    <t>Worksheet</t>
  </si>
  <si>
    <t>Вид</t>
  </si>
  <si>
    <t>Опис</t>
  </si>
  <si>
    <t>Александра Несторовска Крстеска</t>
  </si>
  <si>
    <t xml:space="preserve"> /</t>
  </si>
  <si>
    <t>PAH</t>
  </si>
  <si>
    <t>PAH_Emisii_2014_piti_MK</t>
  </si>
  <si>
    <t>МК НИ 062</t>
  </si>
  <si>
    <t>Емисија на тешко разградливи органски загадувачки супстанци – Полициклични ароматични јаглеводороди (PAHs)</t>
  </si>
  <si>
    <t>Извор: Министерство за животна средина и просторно планирање</t>
  </si>
  <si>
    <t>NFR категорија</t>
  </si>
  <si>
    <t>Назив</t>
  </si>
  <si>
    <t>1А1</t>
  </si>
  <si>
    <t>Производство на енергија</t>
  </si>
  <si>
    <t>1А2</t>
  </si>
  <si>
    <t>Согорување во производни индустрии и градежништво</t>
  </si>
  <si>
    <t>1А3</t>
  </si>
  <si>
    <t>Транспорт</t>
  </si>
  <si>
    <t>1А4</t>
  </si>
  <si>
    <t>Други сектори (домаќинства, комерцијален, административен)</t>
  </si>
  <si>
    <t>Индустриски процеси</t>
  </si>
  <si>
    <t>Отпад</t>
  </si>
  <si>
    <t>Емисии на полициклични ароматични јаглеводороди</t>
  </si>
  <si>
    <t>Пресметка на емисии на полициклични ароматични јаглеводороди</t>
  </si>
  <si>
    <t>PAH_Emisii_2021_piti_MK</t>
  </si>
  <si>
    <t xml:space="preserve">Табела 1. Удели на NFR категориите во емисијата на PAHs во 2020 година
</t>
  </si>
  <si>
    <t>1A5</t>
  </si>
  <si>
    <t>Друго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</si>
</sst>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\ _D_i_n_._-;\-* #,##0.00\ _D_i_n_._-;_-* &quot;-&quot;??\ _D_i_n_._-;_-@_-"/>
    <numFmt numFmtId="170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6">
    <xf numFmtId="0" fontId="0" fillId="0" borderId="0"/>
    <xf numFmtId="0" fontId="4" fillId="0" borderId="0"/>
    <xf numFmtId="0" fontId="5" fillId="0" borderId="0"/>
    <xf numFmtId="0" fontId="4" fillId="0" borderId="0" applyNumberFormat="0" applyFont="0" applyFill="0" applyBorder="0" applyProtection="0">
      <alignment horizontal="left" vertical="center" indent="2"/>
    </xf>
    <xf numFmtId="0" fontId="4" fillId="0" borderId="0" applyNumberFormat="0" applyFont="0" applyFill="0" applyBorder="0" applyProtection="0">
      <alignment horizontal="left" vertical="center" indent="5"/>
    </xf>
    <xf numFmtId="0" fontId="4" fillId="0" borderId="0" applyNumberFormat="0" applyFont="0" applyFill="0" applyBorder="0" applyProtection="0">
      <alignment horizontal="left" vertical="center" indent="5"/>
    </xf>
    <xf numFmtId="0" fontId="7" fillId="2" borderId="0" applyBorder="0" applyAlignment="0"/>
    <xf numFmtId="0" fontId="6" fillId="2" borderId="0" applyBorder="0">
      <alignment horizontal="right" vertical="center"/>
    </xf>
    <xf numFmtId="0" fontId="6" fillId="3" borderId="0" applyBorder="0">
      <alignment horizontal="right" vertical="center"/>
    </xf>
    <xf numFmtId="0" fontId="6" fillId="3" borderId="0" applyBorder="0">
      <alignment horizontal="right" vertical="center"/>
    </xf>
    <xf numFmtId="0" fontId="8" fillId="3" borderId="1">
      <alignment horizontal="right" vertical="center"/>
    </xf>
    <xf numFmtId="0" fontId="9" fillId="3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5">
      <alignment horizontal="right" vertical="center"/>
    </xf>
    <xf numFmtId="0" fontId="8" fillId="4" borderId="4">
      <alignment horizontal="right" vertical="center"/>
    </xf>
    <xf numFmtId="0" fontId="8" fillId="4" borderId="3">
      <alignment horizontal="right" vertical="center"/>
    </xf>
    <xf numFmtId="0" fontId="8" fillId="0" borderId="0" applyNumberFormat="0">
      <alignment horizontal="right"/>
    </xf>
    <xf numFmtId="0" fontId="6" fillId="4" borderId="6">
      <alignment horizontal="left" vertical="center" wrapText="1" indent="2"/>
    </xf>
    <xf numFmtId="0" fontId="6" fillId="0" borderId="6">
      <alignment horizontal="left" vertical="center" wrapText="1" indent="2"/>
    </xf>
    <xf numFmtId="0" fontId="6" fillId="3" borderId="4">
      <alignment horizontal="left" vertical="center"/>
    </xf>
    <xf numFmtId="0" fontId="8" fillId="0" borderId="7">
      <alignment horizontal="left" vertical="top" wrapText="1"/>
    </xf>
    <xf numFmtId="0" fontId="4" fillId="0" borderId="8"/>
    <xf numFmtId="0" fontId="10" fillId="0" borderId="0" applyNumberFormat="0" applyFill="0" applyBorder="0" applyAlignment="0" applyProtection="0"/>
    <xf numFmtId="0" fontId="6" fillId="0" borderId="0" applyBorder="0">
      <alignment horizontal="right" vertical="center"/>
    </xf>
    <xf numFmtId="0" fontId="6" fillId="0" borderId="1">
      <alignment horizontal="right" vertical="center"/>
    </xf>
    <xf numFmtId="1" fontId="11" fillId="3" borderId="0" applyBorder="0">
      <alignment horizontal="right" vertical="center"/>
    </xf>
    <xf numFmtId="0" fontId="4" fillId="5" borderId="1"/>
    <xf numFmtId="0" fontId="4" fillId="0" borderId="0"/>
    <xf numFmtId="4" fontId="6" fillId="0" borderId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4" fillId="6" borderId="0" applyNumberFormat="0" applyFont="0" applyBorder="0" applyAlignment="0" applyProtection="0"/>
    <xf numFmtId="0" fontId="4" fillId="6" borderId="0" applyNumberFormat="0" applyFont="0" applyBorder="0" applyAlignment="0" applyProtection="0"/>
    <xf numFmtId="4" fontId="4" fillId="0" borderId="0"/>
    <xf numFmtId="0" fontId="6" fillId="6" borderId="1"/>
    <xf numFmtId="0" fontId="4" fillId="0" borderId="0"/>
    <xf numFmtId="0" fontId="4" fillId="0" borderId="0"/>
    <xf numFmtId="0" fontId="5" fillId="0" borderId="0"/>
    <xf numFmtId="0" fontId="12" fillId="0" borderId="0" applyNumberFormat="0" applyFill="0" applyBorder="0" applyAlignment="0" applyProtection="0"/>
    <xf numFmtId="0" fontId="6" fillId="0" borderId="0"/>
    <xf numFmtId="0" fontId="3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9" fillId="21" borderId="9" applyNumberFormat="0" applyAlignment="0" applyProtection="0"/>
    <xf numFmtId="0" fontId="16" fillId="21" borderId="10" applyNumberFormat="0" applyAlignment="0" applyProtection="0"/>
    <xf numFmtId="169" fontId="4" fillId="0" borderId="0" applyFont="0" applyFill="0" applyBorder="0" applyAlignment="0" applyProtection="0"/>
    <xf numFmtId="0" fontId="4" fillId="22" borderId="0" applyNumberFormat="0" applyBorder="0" applyAlignment="0">
      <protection hidden="1"/>
    </xf>
    <xf numFmtId="0" fontId="18" fillId="12" borderId="10" applyNumberFormat="0" applyAlignment="0" applyProtection="0"/>
    <xf numFmtId="0" fontId="20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4" fillId="4" borderId="0" applyNumberFormat="0" applyFont="0" applyBorder="0" applyAlignment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2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4" fillId="0" borderId="0"/>
    <xf numFmtId="0" fontId="4" fillId="0" borderId="0"/>
    <xf numFmtId="0" fontId="21" fillId="0" borderId="0" applyNumberFormat="0" applyFill="0" applyBorder="0" applyAlignment="0" applyProtection="0"/>
    <xf numFmtId="0" fontId="23" fillId="23" borderId="2">
      <alignment horizontal="center" vertical="center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24" fillId="0" borderId="0" xfId="0" applyFont="1"/>
    <xf numFmtId="0" fontId="24" fillId="0" borderId="0" xfId="1" applyFont="1" applyProtection="1"/>
    <xf numFmtId="0" fontId="24" fillId="0" borderId="0" xfId="1" applyFont="1" applyFill="1" applyBorder="1" applyAlignment="1" applyProtection="1">
      <alignment horizontal="left" vertical="center"/>
    </xf>
    <xf numFmtId="0" fontId="24" fillId="25" borderId="15" xfId="36" applyFont="1" applyFill="1" applyBorder="1" applyAlignment="1">
      <alignment vertical="center"/>
    </xf>
    <xf numFmtId="0" fontId="24" fillId="0" borderId="16" xfId="36" applyFont="1" applyBorder="1" applyAlignment="1" applyProtection="1">
      <alignment horizontal="left" vertical="center"/>
      <protection locked="0"/>
    </xf>
    <xf numFmtId="0" fontId="24" fillId="0" borderId="17" xfId="36" applyFont="1" applyBorder="1" applyAlignment="1">
      <alignment vertical="center"/>
    </xf>
    <xf numFmtId="14" fontId="24" fillId="0" borderId="16" xfId="36" applyNumberFormat="1" applyFont="1" applyBorder="1" applyAlignment="1" applyProtection="1">
      <alignment horizontal="left" vertical="center"/>
      <protection locked="0"/>
    </xf>
    <xf numFmtId="0" fontId="25" fillId="0" borderId="16" xfId="36" applyFont="1" applyBorder="1" applyAlignment="1" applyProtection="1">
      <alignment horizontal="left" vertical="center"/>
      <protection locked="0"/>
    </xf>
    <xf numFmtId="0" fontId="24" fillId="26" borderId="16" xfId="36" applyFont="1" applyFill="1" applyBorder="1" applyAlignment="1" applyProtection="1">
      <alignment horizontal="left" vertical="center"/>
      <protection locked="0"/>
    </xf>
    <xf numFmtId="0" fontId="24" fillId="0" borderId="18" xfId="36" applyFont="1" applyBorder="1" applyAlignment="1" applyProtection="1">
      <alignment horizontal="left" vertical="center"/>
      <protection locked="0"/>
    </xf>
    <xf numFmtId="0" fontId="24" fillId="25" borderId="19" xfId="36" applyFont="1" applyFill="1" applyBorder="1" applyAlignment="1">
      <alignment vertical="center"/>
    </xf>
    <xf numFmtId="0" fontId="24" fillId="0" borderId="20" xfId="36" applyFont="1" applyBorder="1" applyAlignment="1">
      <alignment vertical="center"/>
    </xf>
    <xf numFmtId="0" fontId="24" fillId="25" borderId="21" xfId="36" applyFont="1" applyFill="1" applyBorder="1" applyAlignment="1">
      <alignment vertical="center"/>
    </xf>
    <xf numFmtId="0" fontId="24" fillId="0" borderId="22" xfId="36" applyFont="1" applyBorder="1" applyAlignment="1">
      <alignment vertical="center"/>
    </xf>
    <xf numFmtId="0" fontId="25" fillId="0" borderId="18" xfId="36" applyFont="1" applyBorder="1" applyAlignment="1" applyProtection="1">
      <alignment horizontal="left" vertical="center"/>
      <protection locked="0"/>
    </xf>
    <xf numFmtId="0" fontId="24" fillId="25" borderId="23" xfId="36" applyFont="1" applyFill="1" applyBorder="1" applyAlignment="1">
      <alignment vertical="center"/>
    </xf>
    <xf numFmtId="14" fontId="24" fillId="0" borderId="24" xfId="36" applyNumberFormat="1" applyFont="1" applyBorder="1" applyAlignment="1" applyProtection="1">
      <alignment horizontal="left" vertical="center"/>
      <protection locked="0"/>
    </xf>
    <xf numFmtId="0" fontId="24" fillId="0" borderId="25" xfId="36" applyFont="1" applyBorder="1" applyAlignment="1">
      <alignment vertical="center"/>
    </xf>
    <xf numFmtId="0" fontId="24" fillId="25" borderId="26" xfId="36" applyFont="1" applyFill="1" applyBorder="1" applyAlignment="1">
      <alignment vertical="center"/>
    </xf>
    <xf numFmtId="0" fontId="24" fillId="25" borderId="27" xfId="36" applyFont="1" applyFill="1" applyBorder="1" applyAlignment="1">
      <alignment vertical="center"/>
    </xf>
    <xf numFmtId="0" fontId="24" fillId="25" borderId="28" xfId="36" applyFont="1" applyFill="1" applyBorder="1" applyAlignment="1">
      <alignment vertical="center"/>
    </xf>
    <xf numFmtId="0" fontId="24" fillId="0" borderId="29" xfId="36" applyFont="1" applyFill="1" applyBorder="1" applyAlignment="1">
      <alignment vertical="center"/>
    </xf>
    <xf numFmtId="0" fontId="24" fillId="0" borderId="30" xfId="36" applyFont="1" applyBorder="1" applyAlignment="1">
      <alignment vertical="center"/>
    </xf>
    <xf numFmtId="0" fontId="24" fillId="25" borderId="31" xfId="36" applyFont="1" applyFill="1" applyBorder="1" applyAlignment="1">
      <alignment vertical="center"/>
    </xf>
    <xf numFmtId="0" fontId="24" fillId="25" borderId="32" xfId="36" applyFont="1" applyFill="1" applyBorder="1" applyAlignment="1" applyProtection="1">
      <alignment horizontal="left" vertical="center"/>
      <protection locked="0"/>
    </xf>
    <xf numFmtId="0" fontId="24" fillId="25" borderId="33" xfId="36" applyFont="1" applyFill="1" applyBorder="1" applyAlignment="1">
      <alignment vertical="center"/>
    </xf>
    <xf numFmtId="0" fontId="24" fillId="0" borderId="34" xfId="36" applyFont="1" applyBorder="1" applyAlignment="1">
      <alignment vertical="center"/>
    </xf>
    <xf numFmtId="49" fontId="24" fillId="0" borderId="18" xfId="36" applyNumberFormat="1" applyFont="1" applyBorder="1" applyAlignment="1" applyProtection="1">
      <alignment horizontal="left" vertical="center"/>
      <protection locked="0"/>
    </xf>
    <xf numFmtId="0" fontId="26" fillId="0" borderId="18" xfId="36" applyFont="1" applyBorder="1" applyAlignment="1" applyProtection="1">
      <alignment horizontal="left" vertical="center"/>
      <protection locked="0"/>
    </xf>
    <xf numFmtId="0" fontId="24" fillId="0" borderId="35" xfId="36" applyFont="1" applyBorder="1" applyAlignment="1">
      <alignment vertical="center" wrapText="1"/>
    </xf>
    <xf numFmtId="0" fontId="26" fillId="0" borderId="36" xfId="36" applyFont="1" applyBorder="1" applyAlignment="1" applyProtection="1">
      <alignment horizontal="left" vertical="center" wrapText="1"/>
      <protection locked="0"/>
    </xf>
    <xf numFmtId="0" fontId="26" fillId="0" borderId="37" xfId="36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5" fillId="0" borderId="0" xfId="0" applyFont="1" applyAlignment="1">
      <alignment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170" fontId="0" fillId="0" borderId="1" xfId="0" applyNumberFormat="1" applyBorder="1"/>
    <xf numFmtId="10" fontId="0" fillId="0" borderId="1" xfId="0" applyNumberFormat="1" applyBorder="1"/>
    <xf numFmtId="0" fontId="24" fillId="24" borderId="12" xfId="36" applyFont="1" applyFill="1" applyBorder="1" applyAlignment="1">
      <alignment horizontal="left" vertical="center"/>
    </xf>
    <xf numFmtId="0" fontId="24" fillId="24" borderId="13" xfId="36" applyFont="1" applyFill="1" applyBorder="1" applyAlignment="1">
      <alignment vertical="center"/>
    </xf>
    <xf numFmtId="0" fontId="24" fillId="24" borderId="14" xfId="36" applyFont="1" applyFill="1" applyBorder="1" applyAlignment="1">
      <alignment vertical="center"/>
    </xf>
  </cellXfs>
  <cellStyles count="106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mma 2 3" xfId="100"/>
    <cellStyle name="Comma 2 4" xfId="104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3 5" xfId="98"/>
    <cellStyle name="Normal 3 6" xfId="102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Percent 2 2" xfId="101"/>
    <cellStyle name="Percent 2 3" xfId="105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Standard 6 2" xfId="99"/>
    <cellStyle name="Standard 6 3" xfId="103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329303396660913E-2"/>
          <c:y val="0.15461432109718681"/>
          <c:w val="0.77604601999857314"/>
          <c:h val="0.6898323576536304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48-4665-9DE2-60920ED90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548-4665-9DE2-60920ED90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548-4665-9DE2-60920ED90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548-4665-9DE2-60920ED90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548-4665-9DE2-60920ED90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548-4665-9DE2-60920ED90966}"/>
              </c:ext>
            </c:extLst>
          </c:dPt>
          <c:dLbls>
            <c:dLbl>
              <c:idx val="0"/>
              <c:layout>
                <c:manualLayout>
                  <c:x val="1.1493360266248616E-2"/>
                  <c:y val="5.01075210878488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48-4665-9DE2-60920ED90966}"/>
                </c:ext>
                <c:ext xmlns:c15="http://schemas.microsoft.com/office/drawing/2012/chart" uri="{CE6537A1-D6FC-4f65-9D91-7224C49458BB}">
                  <c15:layout>
                    <c:manualLayout>
                      <c:w val="0.33617548879351455"/>
                      <c:h val="0.171100678923448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6386248770928367E-2"/>
                  <c:y val="2.641148981611199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48-4665-9DE2-60920ED909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473453983053286E-2"/>
                  <c:y val="2.9415222438842789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548-4665-9DE2-60920ED90966}"/>
                </c:ext>
                <c:ext xmlns:c15="http://schemas.microsoft.com/office/drawing/2012/chart" uri="{CE6537A1-D6FC-4f65-9D91-7224C49458BB}">
                  <c15:layout>
                    <c:manualLayout>
                      <c:w val="0.24893665115894845"/>
                      <c:h val="0.1324465558194774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0691567536650909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548-4665-9DE2-60920ED909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387164913720731"/>
                  <c:y val="-0.244317547245598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548-4665-9DE2-60920ED90966}"/>
                </c:ext>
                <c:ext xmlns:c15="http://schemas.microsoft.com/office/drawing/2012/chart" uri="{CE6537A1-D6FC-4f65-9D91-7224C49458BB}">
                  <c15:layout>
                    <c:manualLayout>
                      <c:w val="0.28849792917516209"/>
                      <c:h val="0.1514489311163895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7468407922006998"/>
                  <c:y val="-2.573280887208174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548-4665-9DE2-60920ED90966}"/>
                </c:ext>
                <c:ext xmlns:c15="http://schemas.microsoft.com/office/drawing/2012/chart" uri="{CE6537A1-D6FC-4f65-9D91-7224C49458BB}">
                  <c15:layout>
                    <c:manualLayout>
                      <c:w val="0.18991900690525274"/>
                      <c:h val="0.12546330758536417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7069833838127518"/>
                  <c:y val="0.1522452068617559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548-4665-9DE2-60920ED90966}"/>
                </c:ext>
                <c:ext xmlns:c15="http://schemas.microsoft.com/office/drawing/2012/chart" uri="{CE6537A1-D6FC-4f65-9D91-7224C49458BB}">
                  <c15:layout>
                    <c:manualLayout>
                      <c:w val="0.23149260848831665"/>
                      <c:h val="8.6809184481393506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PAH!$A$4:$B$10</c:f>
              <c:multiLvlStrCache>
                <c:ptCount val="7"/>
                <c:lvl>
                  <c:pt idx="0">
                    <c:v>Производство на енергија</c:v>
                  </c:pt>
                  <c:pt idx="1">
                    <c:v>Согорување во производни индустрии и градежништво</c:v>
                  </c:pt>
                  <c:pt idx="2">
                    <c:v>Транспорт</c:v>
                  </c:pt>
                  <c:pt idx="3">
                    <c:v>Други сектори (домаќинства, комерцијален, административен)</c:v>
                  </c:pt>
                  <c:pt idx="4">
                    <c:v>Друго</c:v>
                  </c:pt>
                  <c:pt idx="5">
                    <c:v>Индустриски процеси</c:v>
                  </c:pt>
                  <c:pt idx="6">
                    <c:v>Отпад</c:v>
                  </c:pt>
                </c:lvl>
                <c:lvl>
                  <c:pt idx="0">
                    <c:v>1А1</c:v>
                  </c:pt>
                  <c:pt idx="1">
                    <c:v>1А2</c:v>
                  </c:pt>
                  <c:pt idx="2">
                    <c:v>1А3</c:v>
                  </c:pt>
                  <c:pt idx="3">
                    <c:v>1А4</c:v>
                  </c:pt>
                  <c:pt idx="4">
                    <c:v>1A5</c:v>
                  </c:pt>
                  <c:pt idx="5">
                    <c:v>2</c:v>
                  </c:pt>
                  <c:pt idx="6">
                    <c:v>5</c:v>
                  </c:pt>
                </c:lvl>
              </c:multiLvlStrCache>
            </c:multiLvlStrRef>
          </c:cat>
          <c:val>
            <c:numRef>
              <c:f>PAH!$C$4:$C$10</c:f>
              <c:numCache>
                <c:formatCode>0.00000</c:formatCode>
                <c:ptCount val="7"/>
                <c:pt idx="0">
                  <c:v>2.0125969994467898E-3</c:v>
                </c:pt>
                <c:pt idx="1">
                  <c:v>0.71741121396820873</c:v>
                </c:pt>
                <c:pt idx="2">
                  <c:v>4.017115408264E-2</c:v>
                </c:pt>
                <c:pt idx="3">
                  <c:v>2.7874218319177997</c:v>
                </c:pt>
                <c:pt idx="4">
                  <c:v>2.9186357399999998E-5</c:v>
                </c:pt>
                <c:pt idx="5">
                  <c:v>9.6117747619499996E-2</c:v>
                </c:pt>
                <c:pt idx="6">
                  <c:v>0.16338436692048003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548-4665-9DE2-60920ED9096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1020534</xdr:colOff>
      <xdr:row>11</xdr:row>
      <xdr:rowOff>68036</xdr:rowOff>
    </xdr:from>
    <xdr:to>
      <xdr:col>5</xdr:col>
      <xdr:colOff>233265</xdr:colOff>
      <xdr:row>32</xdr:row>
      <xdr:rowOff>29159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workbookViewId="0">
      <selection activeCell="C29" sqref="C29"/>
    </sheetView>
  </sheetViews>
  <sheetFormatPr defaultColWidth="9.140625" defaultRowHeight="15" x14ac:dyDescent="0.25"/>
  <cols>
    <col min="1" max="1" width="9.140625" style="1"/>
    <col min="2" max="2" width="37.5703125" style="1" customWidth="1"/>
    <col min="3" max="3" width="41.7109375" style="1" customWidth="1"/>
    <col min="4" max="4" width="50" style="1" customWidth="1"/>
    <col min="5" max="5" width="9.140625" style="1"/>
    <col min="6" max="6" width="34.5703125" style="1" customWidth="1"/>
    <col min="7" max="16384" width="9.140625" style="1"/>
  </cols>
  <sheetData>
    <row r="1" spans="2:4" thickBot="1" x14ac:dyDescent="0.35"/>
    <row r="2" spans="2:4" ht="15.75" thickBot="1" x14ac:dyDescent="0.3">
      <c r="B2" s="41" t="s">
        <v>3</v>
      </c>
      <c r="C2" s="42"/>
      <c r="D2" s="43"/>
    </row>
    <row r="3" spans="2:4" x14ac:dyDescent="0.25">
      <c r="B3" s="5" t="s">
        <v>4</v>
      </c>
      <c r="C3" s="6" t="s">
        <v>37</v>
      </c>
      <c r="D3" s="7"/>
    </row>
    <row r="4" spans="2:4" x14ac:dyDescent="0.25">
      <c r="B4" s="5" t="s">
        <v>5</v>
      </c>
      <c r="C4" s="6" t="s">
        <v>36</v>
      </c>
      <c r="D4" s="7"/>
    </row>
    <row r="5" spans="2:4" x14ac:dyDescent="0.25">
      <c r="B5" s="5" t="s">
        <v>6</v>
      </c>
      <c r="C5" s="6" t="s">
        <v>7</v>
      </c>
      <c r="D5" s="7"/>
    </row>
    <row r="6" spans="2:4" x14ac:dyDescent="0.25">
      <c r="B6" s="5" t="s">
        <v>8</v>
      </c>
      <c r="C6" s="8">
        <v>42657</v>
      </c>
      <c r="D6" s="7"/>
    </row>
    <row r="7" spans="2:4" x14ac:dyDescent="0.25">
      <c r="B7" s="5" t="s">
        <v>9</v>
      </c>
      <c r="C7" s="6" t="s">
        <v>10</v>
      </c>
      <c r="D7" s="7"/>
    </row>
    <row r="8" spans="2:4" x14ac:dyDescent="0.25">
      <c r="B8" s="5" t="s">
        <v>11</v>
      </c>
      <c r="C8" s="9">
        <v>2014</v>
      </c>
      <c r="D8" s="7"/>
    </row>
    <row r="9" spans="2:4" ht="15.75" thickBot="1" x14ac:dyDescent="0.3">
      <c r="B9" s="5" t="s">
        <v>12</v>
      </c>
      <c r="C9" s="10" t="s">
        <v>13</v>
      </c>
      <c r="D9" s="7"/>
    </row>
    <row r="10" spans="2:4" ht="15.75" thickBot="1" x14ac:dyDescent="0.3">
      <c r="B10" s="41" t="s">
        <v>14</v>
      </c>
      <c r="C10" s="42"/>
      <c r="D10" s="43"/>
    </row>
    <row r="11" spans="2:4" x14ac:dyDescent="0.25">
      <c r="B11" s="5" t="s">
        <v>15</v>
      </c>
      <c r="C11" s="28" t="s">
        <v>35</v>
      </c>
      <c r="D11" s="7"/>
    </row>
    <row r="12" spans="2:4" x14ac:dyDescent="0.25">
      <c r="B12" s="5" t="s">
        <v>16</v>
      </c>
      <c r="C12" s="11" t="s">
        <v>32</v>
      </c>
      <c r="D12" s="7"/>
    </row>
    <row r="13" spans="2:4" x14ac:dyDescent="0.25">
      <c r="B13" s="12" t="s">
        <v>17</v>
      </c>
      <c r="C13" s="18">
        <v>42102</v>
      </c>
      <c r="D13" s="13"/>
    </row>
    <row r="14" spans="2:4" x14ac:dyDescent="0.25">
      <c r="B14" s="14" t="s">
        <v>18</v>
      </c>
      <c r="C14" s="11" t="s">
        <v>53</v>
      </c>
      <c r="D14" s="15"/>
    </row>
    <row r="15" spans="2:4" x14ac:dyDescent="0.25">
      <c r="B15" s="5" t="s">
        <v>19</v>
      </c>
      <c r="C15" s="11" t="s">
        <v>32</v>
      </c>
      <c r="D15" s="7"/>
    </row>
    <row r="16" spans="2:4" x14ac:dyDescent="0.25">
      <c r="B16" s="5" t="s">
        <v>20</v>
      </c>
      <c r="C16" s="16" t="s">
        <v>21</v>
      </c>
      <c r="D16" s="7"/>
    </row>
    <row r="17" spans="2:4" x14ac:dyDescent="0.25">
      <c r="B17" s="17" t="s">
        <v>22</v>
      </c>
      <c r="C17" s="18">
        <v>44729</v>
      </c>
      <c r="D17" s="19"/>
    </row>
    <row r="18" spans="2:4" x14ac:dyDescent="0.25">
      <c r="B18" s="20" t="s">
        <v>23</v>
      </c>
      <c r="C18" s="21" t="s">
        <v>8</v>
      </c>
      <c r="D18" s="22"/>
    </row>
    <row r="19" spans="2:4" thickBot="1" x14ac:dyDescent="0.35">
      <c r="B19" s="23" t="s">
        <v>33</v>
      </c>
      <c r="C19" s="29" t="s">
        <v>33</v>
      </c>
      <c r="D19" s="24"/>
    </row>
    <row r="20" spans="2:4" ht="15.75" thickBot="1" x14ac:dyDescent="0.3">
      <c r="B20" s="41" t="s">
        <v>24</v>
      </c>
      <c r="C20" s="42"/>
      <c r="D20" s="43"/>
    </row>
    <row r="21" spans="2:4" x14ac:dyDescent="0.25">
      <c r="B21" s="5" t="s">
        <v>24</v>
      </c>
      <c r="C21" s="30" t="s">
        <v>25</v>
      </c>
      <c r="D21" s="7"/>
    </row>
    <row r="22" spans="2:4" ht="15.75" thickBot="1" x14ac:dyDescent="0.3">
      <c r="B22" s="5" t="s">
        <v>26</v>
      </c>
      <c r="C22" s="30" t="s">
        <v>27</v>
      </c>
      <c r="D22" s="7"/>
    </row>
    <row r="23" spans="2:4" ht="15.75" thickBot="1" x14ac:dyDescent="0.3">
      <c r="B23" s="41" t="s">
        <v>28</v>
      </c>
      <c r="C23" s="42"/>
      <c r="D23" s="43"/>
    </row>
    <row r="24" spans="2:4" x14ac:dyDescent="0.25">
      <c r="B24" s="25" t="s">
        <v>29</v>
      </c>
      <c r="C24" s="26" t="s">
        <v>30</v>
      </c>
      <c r="D24" s="27" t="s">
        <v>31</v>
      </c>
    </row>
    <row r="25" spans="2:4" ht="30.75" thickBot="1" x14ac:dyDescent="0.3">
      <c r="B25" s="31" t="s">
        <v>34</v>
      </c>
      <c r="C25" s="32" t="s">
        <v>51</v>
      </c>
      <c r="D25" s="33" t="s">
        <v>52</v>
      </c>
    </row>
  </sheetData>
  <mergeCells count="4">
    <mergeCell ref="B2:D2"/>
    <mergeCell ref="B10:D10"/>
    <mergeCell ref="B23:D23"/>
    <mergeCell ref="B20:D20"/>
  </mergeCells>
  <dataValidations count="1">
    <dataValidation type="list" allowBlank="1" showInputMessage="1" showErrorMessage="1" sqref="D16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="98" zoomScaleNormal="98" workbookViewId="0">
      <selection activeCell="O7" sqref="O7"/>
    </sheetView>
  </sheetViews>
  <sheetFormatPr defaultColWidth="9.140625" defaultRowHeight="15" x14ac:dyDescent="0.25"/>
  <cols>
    <col min="1" max="1" width="15.28515625" style="2" customWidth="1"/>
    <col min="2" max="2" width="67.7109375" style="1" customWidth="1"/>
    <col min="3" max="3" width="13.28515625" style="1" bestFit="1" customWidth="1"/>
    <col min="4" max="4" width="13.85546875" style="1" customWidth="1"/>
    <col min="5" max="16384" width="9.140625" style="1"/>
  </cols>
  <sheetData>
    <row r="1" spans="1:4" ht="105" x14ac:dyDescent="0.25">
      <c r="A1" s="36" t="s">
        <v>54</v>
      </c>
    </row>
    <row r="2" spans="1:4" ht="14.45" x14ac:dyDescent="0.3">
      <c r="A2" s="3"/>
    </row>
    <row r="3" spans="1:4" ht="15.75" customHeight="1" x14ac:dyDescent="0.25">
      <c r="A3" s="37" t="s">
        <v>39</v>
      </c>
      <c r="B3" s="38" t="s">
        <v>40</v>
      </c>
      <c r="C3" s="37" t="s">
        <v>2</v>
      </c>
      <c r="D3" s="37" t="s">
        <v>1</v>
      </c>
    </row>
    <row r="4" spans="1:4" ht="15.75" customHeight="1" x14ac:dyDescent="0.25">
      <c r="A4" s="34" t="s">
        <v>41</v>
      </c>
      <c r="B4" s="35" t="s">
        <v>42</v>
      </c>
      <c r="C4" s="39">
        <v>2.0125969994467898E-3</v>
      </c>
      <c r="D4" s="40">
        <f t="shared" ref="D4:D11" si="0">C4/$C$11</f>
        <v>5.2871970817217713E-4</v>
      </c>
    </row>
    <row r="5" spans="1:4" x14ac:dyDescent="0.25">
      <c r="A5" s="34" t="s">
        <v>43</v>
      </c>
      <c r="B5" s="35" t="s">
        <v>44</v>
      </c>
      <c r="C5" s="39">
        <v>0.71741121396820873</v>
      </c>
      <c r="D5" s="40">
        <f t="shared" si="0"/>
        <v>0.18846766033785245</v>
      </c>
    </row>
    <row r="6" spans="1:4" x14ac:dyDescent="0.25">
      <c r="A6" s="34" t="s">
        <v>45</v>
      </c>
      <c r="B6" s="35" t="s">
        <v>46</v>
      </c>
      <c r="C6" s="39">
        <v>4.017115408264E-2</v>
      </c>
      <c r="D6" s="40">
        <f t="shared" si="0"/>
        <v>1.055317128533487E-2</v>
      </c>
    </row>
    <row r="7" spans="1:4" ht="15.75" customHeight="1" x14ac:dyDescent="0.25">
      <c r="A7" s="34" t="s">
        <v>47</v>
      </c>
      <c r="B7" s="35" t="s">
        <v>48</v>
      </c>
      <c r="C7" s="39">
        <v>2.7874218319177997</v>
      </c>
      <c r="D7" s="40">
        <f t="shared" si="0"/>
        <v>0.73227022495285132</v>
      </c>
    </row>
    <row r="8" spans="1:4" ht="15.75" customHeight="1" x14ac:dyDescent="0.25">
      <c r="A8" s="34" t="s">
        <v>55</v>
      </c>
      <c r="B8" s="35" t="s">
        <v>56</v>
      </c>
      <c r="C8" s="39">
        <v>2.9186357399999998E-5</v>
      </c>
      <c r="D8" s="40">
        <f t="shared" si="0"/>
        <v>7.6674080162986171E-6</v>
      </c>
    </row>
    <row r="9" spans="1:4" x14ac:dyDescent="0.25">
      <c r="A9" s="34">
        <v>2</v>
      </c>
      <c r="B9" s="35" t="s">
        <v>49</v>
      </c>
      <c r="C9" s="39">
        <v>9.6117747619499996E-2</v>
      </c>
      <c r="D9" s="40">
        <f t="shared" si="0"/>
        <v>2.5250632633119257E-2</v>
      </c>
    </row>
    <row r="10" spans="1:4" x14ac:dyDescent="0.25">
      <c r="A10" s="34">
        <v>5</v>
      </c>
      <c r="B10" s="35" t="s">
        <v>50</v>
      </c>
      <c r="C10" s="39">
        <v>0.16338436692048003</v>
      </c>
      <c r="D10" s="40">
        <f t="shared" si="0"/>
        <v>4.2921923674653667E-2</v>
      </c>
    </row>
    <row r="11" spans="1:4" x14ac:dyDescent="0.25">
      <c r="A11" s="35"/>
      <c r="B11" s="35" t="s">
        <v>0</v>
      </c>
      <c r="C11" s="39">
        <f>SUM(C4:C10)</f>
        <v>3.8065480978654751</v>
      </c>
      <c r="D11" s="40">
        <f>SUM(D4:D10)</f>
        <v>1</v>
      </c>
    </row>
    <row r="12" spans="1:4" ht="22.5" customHeight="1" x14ac:dyDescent="0.3"/>
    <row r="22" spans="1:1" ht="33.75" customHeight="1" x14ac:dyDescent="0.3"/>
    <row r="29" spans="1:1" ht="14.45" x14ac:dyDescent="0.3">
      <c r="A29" s="4"/>
    </row>
    <row r="35" spans="1:1" x14ac:dyDescent="0.25">
      <c r="A35" s="2" t="s">
        <v>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PAH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Aleksandra Nestorovska Krsteska</cp:lastModifiedBy>
  <dcterms:created xsi:type="dcterms:W3CDTF">2015-04-08T12:15:18Z</dcterms:created>
  <dcterms:modified xsi:type="dcterms:W3CDTF">2022-06-17T08:55:43Z</dcterms:modified>
</cp:coreProperties>
</file>