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Ni\"/>
    </mc:Choice>
  </mc:AlternateContent>
  <bookViews>
    <workbookView xWindow="480" yWindow="1395" windowWidth="18720" windowHeight="9480"/>
  </bookViews>
  <sheets>
    <sheet name="Ni" sheetId="18" r:id="rId1"/>
  </sheets>
  <calcPr calcId="152511"/>
</workbook>
</file>

<file path=xl/calcChain.xml><?xml version="1.0" encoding="utf-8"?>
<calcChain xmlns="http://schemas.openxmlformats.org/spreadsheetml/2006/main">
  <c r="C12" i="18" l="1"/>
  <c r="D6" i="18" s="1"/>
  <c r="D5" i="18" l="1"/>
  <c r="D12" i="18"/>
  <c r="D10" i="18"/>
  <c r="D9" i="18"/>
  <c r="D8" i="18"/>
  <c r="D7" i="18"/>
  <c r="D11" i="18"/>
</calcChain>
</file>

<file path=xl/sharedStrings.xml><?xml version="1.0" encoding="utf-8"?>
<sst xmlns="http://schemas.openxmlformats.org/spreadsheetml/2006/main" count="15" uniqueCount="14">
  <si>
    <t>SNAP</t>
  </si>
  <si>
    <t>%</t>
  </si>
  <si>
    <t>t</t>
  </si>
  <si>
    <t>Ni</t>
  </si>
  <si>
    <t>Sector</t>
  </si>
  <si>
    <t>Road transport</t>
  </si>
  <si>
    <t>Total</t>
  </si>
  <si>
    <t xml:space="preserve">Table 1. Sector share of Ni emissions in 2016 
</t>
  </si>
  <si>
    <t>Energy Production and distribution</t>
  </si>
  <si>
    <t>Commercial, instiucional and households</t>
  </si>
  <si>
    <t>Industry (combustion)</t>
  </si>
  <si>
    <t>Industry (production)</t>
  </si>
  <si>
    <t>Non-Road transport</t>
  </si>
  <si>
    <t>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</si>
</sst>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_-* #,##0.00_-;\-* #,##0.00_-;_-* &quot;-&quot;??_-;_-@_-"/>
    <numFmt numFmtId="170" formatCode="0.000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sz val="1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8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Font="1" applyBorder="1"/>
    <xf numFmtId="0" fontId="0" fillId="0" borderId="0" xfId="0" applyFont="1"/>
    <xf numFmtId="10" fontId="0" fillId="0" borderId="1" xfId="0" applyNumberFormat="1" applyFont="1" applyBorder="1"/>
    <xf numFmtId="0" fontId="23" fillId="0" borderId="1" xfId="0" applyFont="1" applyBorder="1"/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/>
    <xf numFmtId="170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wrapText="1"/>
    </xf>
  </cellXfs>
  <cellStyles count="98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29303396660913E-2"/>
          <c:y val="0.15461432109718681"/>
          <c:w val="0.91719998730728602"/>
          <c:h val="0.81651487930205913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plosion val="5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32693281392644324"/>
                  <c:y val="-4.117206251831347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54807052760284"/>
                      <c:h val="0.203655317733170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1.9765509659240621E-2"/>
                  <c:y val="-6.967537608867775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42067897250543"/>
                      <c:h val="0.1608262910798121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0814406713203996E-2"/>
                  <c:y val="-5.189094831079606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194280243821081E-2"/>
                  <c:y val="4.808698200135909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7799498450288659E-3"/>
                  <c:y val="5.204980018827812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85432473444613"/>
                      <c:h val="0.1359813685261173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3.5722742785650581E-2"/>
                  <c:y val="-0.119170828112044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495636692061595"/>
                  <c:y val="0.1547481624179400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5133049030276"/>
                      <c:h val="0.18563749602558588"/>
                    </c:manualLayout>
                  </c15:layout>
                </c:ext>
              </c:extLst>
            </c:dLbl>
            <c:dLbl>
              <c:idx val="7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Ni!$B$5:$B$11</c:f>
              <c:strCache>
                <c:ptCount val="7"/>
                <c:pt idx="0">
                  <c:v>Energy Production and distribution</c:v>
                </c:pt>
                <c:pt idx="1">
                  <c:v>Commercial, instiucional and households</c:v>
                </c:pt>
                <c:pt idx="2">
                  <c:v>Industry (combustion)</c:v>
                </c:pt>
                <c:pt idx="3">
                  <c:v>Industry (production)</c:v>
                </c:pt>
                <c:pt idx="4">
                  <c:v>Road transport</c:v>
                </c:pt>
                <c:pt idx="5">
                  <c:v>Non-Road transport</c:v>
                </c:pt>
                <c:pt idx="6">
                  <c:v>Waste</c:v>
                </c:pt>
              </c:strCache>
            </c:strRef>
          </c:cat>
          <c:val>
            <c:numRef>
              <c:f>Ni!$D$5:$D$11</c:f>
              <c:numCache>
                <c:formatCode>0.00%</c:formatCode>
                <c:ptCount val="7"/>
                <c:pt idx="0">
                  <c:v>0.35117463097776414</c:v>
                </c:pt>
                <c:pt idx="1">
                  <c:v>0.37110597779116111</c:v>
                </c:pt>
                <c:pt idx="2">
                  <c:v>4.3315102694299328E-2</c:v>
                </c:pt>
                <c:pt idx="3">
                  <c:v>4.1005893166695478E-2</c:v>
                </c:pt>
                <c:pt idx="4">
                  <c:v>1.6774880590410917E-2</c:v>
                </c:pt>
                <c:pt idx="5">
                  <c:v>0.17544432380023564</c:v>
                </c:pt>
                <c:pt idx="6">
                  <c:v>1.1791909794334776E-3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14</xdr:row>
      <xdr:rowOff>0</xdr:rowOff>
    </xdr:from>
    <xdr:to>
      <xdr:col>7</xdr:col>
      <xdr:colOff>66675</xdr:colOff>
      <xdr:row>35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A4" workbookViewId="0">
      <selection activeCell="I18" sqref="I18"/>
    </sheetView>
  </sheetViews>
  <sheetFormatPr defaultRowHeight="15" x14ac:dyDescent="0.25"/>
  <cols>
    <col min="1" max="1" width="9.140625" style="2"/>
    <col min="2" max="2" width="65.140625" style="2" customWidth="1"/>
    <col min="3" max="3" width="10.140625" style="2" customWidth="1"/>
    <col min="4" max="16384" width="9.140625" style="2"/>
  </cols>
  <sheetData>
    <row r="1" spans="1:4" ht="120" x14ac:dyDescent="0.25">
      <c r="A1" s="11" t="s">
        <v>7</v>
      </c>
    </row>
    <row r="3" spans="1:4" x14ac:dyDescent="0.25">
      <c r="A3" s="1"/>
      <c r="B3" s="1"/>
      <c r="C3" s="5" t="s">
        <v>3</v>
      </c>
      <c r="D3" s="5" t="s">
        <v>3</v>
      </c>
    </row>
    <row r="4" spans="1:4" x14ac:dyDescent="0.25">
      <c r="A4" s="8" t="s">
        <v>0</v>
      </c>
      <c r="B4" s="8" t="s">
        <v>4</v>
      </c>
      <c r="C4" s="5" t="s">
        <v>2</v>
      </c>
      <c r="D4" s="5" t="s">
        <v>1</v>
      </c>
    </row>
    <row r="5" spans="1:4" ht="30" customHeight="1" x14ac:dyDescent="0.25">
      <c r="A5" s="9">
        <v>1</v>
      </c>
      <c r="B5" s="10" t="s">
        <v>8</v>
      </c>
      <c r="C5" s="7">
        <v>0.60939687910355167</v>
      </c>
      <c r="D5" s="3">
        <f>C5/$C$12</f>
        <v>0.35117463097776414</v>
      </c>
    </row>
    <row r="6" spans="1:4" x14ac:dyDescent="0.25">
      <c r="A6" s="9">
        <v>2</v>
      </c>
      <c r="B6" s="10" t="s">
        <v>9</v>
      </c>
      <c r="C6" s="7">
        <v>0.6439839462575675</v>
      </c>
      <c r="D6" s="3">
        <f t="shared" ref="D6:D12" si="0">C6/$C$12</f>
        <v>0.37110597779116111</v>
      </c>
    </row>
    <row r="7" spans="1:4" x14ac:dyDescent="0.25">
      <c r="A7" s="9">
        <v>3</v>
      </c>
      <c r="B7" s="10" t="s">
        <v>10</v>
      </c>
      <c r="C7" s="7">
        <v>7.5165134584073118E-2</v>
      </c>
      <c r="D7" s="3">
        <f t="shared" si="0"/>
        <v>4.3315102694299328E-2</v>
      </c>
    </row>
    <row r="8" spans="1:4" x14ac:dyDescent="0.25">
      <c r="A8" s="9">
        <v>4</v>
      </c>
      <c r="B8" s="10" t="s">
        <v>11</v>
      </c>
      <c r="C8" s="7">
        <v>7.1157940000000003E-2</v>
      </c>
      <c r="D8" s="3">
        <f t="shared" si="0"/>
        <v>4.1005893166695478E-2</v>
      </c>
    </row>
    <row r="9" spans="1:4" x14ac:dyDescent="0.25">
      <c r="A9" s="9">
        <v>7</v>
      </c>
      <c r="B9" s="10" t="s">
        <v>5</v>
      </c>
      <c r="C9" s="7">
        <v>2.9109619480965396E-2</v>
      </c>
      <c r="D9" s="3">
        <f t="shared" si="0"/>
        <v>1.6774880590410917E-2</v>
      </c>
    </row>
    <row r="10" spans="1:4" x14ac:dyDescent="0.25">
      <c r="A10" s="9">
        <v>8</v>
      </c>
      <c r="B10" s="10" t="s">
        <v>12</v>
      </c>
      <c r="C10" s="7">
        <v>0.30445030463224521</v>
      </c>
      <c r="D10" s="3">
        <f t="shared" si="0"/>
        <v>0.17544432380023564</v>
      </c>
    </row>
    <row r="11" spans="1:4" x14ac:dyDescent="0.25">
      <c r="A11" s="9">
        <v>9</v>
      </c>
      <c r="B11" s="10" t="s">
        <v>13</v>
      </c>
      <c r="C11" s="7">
        <v>2.0462620000000001E-3</v>
      </c>
      <c r="D11" s="3">
        <f t="shared" si="0"/>
        <v>1.1791909794334776E-3</v>
      </c>
    </row>
    <row r="12" spans="1:4" x14ac:dyDescent="0.25">
      <c r="A12" s="1"/>
      <c r="B12" s="4" t="s">
        <v>6</v>
      </c>
      <c r="C12" s="7">
        <f>SUM(C5:C11)</f>
        <v>1.7353100860584028</v>
      </c>
      <c r="D12" s="6">
        <f t="shared" si="0"/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Dusko Janjic</cp:lastModifiedBy>
  <dcterms:created xsi:type="dcterms:W3CDTF">2015-04-08T12:15:18Z</dcterms:created>
  <dcterms:modified xsi:type="dcterms:W3CDTF">2018-05-07T14:03:01Z</dcterms:modified>
</cp:coreProperties>
</file>