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bookViews>
    <workbookView xWindow="480" yWindow="1395" windowWidth="19440" windowHeight="10755" activeTab="1"/>
  </bookViews>
  <sheets>
    <sheet name="NMVOC" sheetId="9" r:id="rId1"/>
    <sheet name="NEC" sheetId="10" r:id="rId2"/>
  </sheets>
  <calcPr calcId="152511"/>
</workbook>
</file>

<file path=xl/calcChain.xml><?xml version="1.0" encoding="utf-8"?>
<calcChain xmlns="http://schemas.openxmlformats.org/spreadsheetml/2006/main">
  <c r="D10" i="9" l="1"/>
  <c r="D5" i="9" l="1"/>
  <c r="D6" i="9"/>
  <c r="D14" i="9"/>
  <c r="D7" i="9"/>
  <c r="D13" i="9"/>
  <c r="D11" i="9"/>
  <c r="D12" i="9"/>
  <c r="D8" i="9"/>
  <c r="D9" i="9"/>
  <c r="D15" i="9" l="1"/>
</calcChain>
</file>

<file path=xl/sharedStrings.xml><?xml version="1.0" encoding="utf-8"?>
<sst xmlns="http://schemas.openxmlformats.org/spreadsheetml/2006/main" count="24" uniqueCount="21">
  <si>
    <t>NMVOC</t>
  </si>
  <si>
    <t>kt</t>
  </si>
  <si>
    <t>%</t>
  </si>
  <si>
    <t>SNAP</t>
  </si>
  <si>
    <t>Sector</t>
  </si>
  <si>
    <t>Road transport</t>
  </si>
  <si>
    <t>Agriculture</t>
  </si>
  <si>
    <t>Total</t>
  </si>
  <si>
    <t>Total emissions</t>
  </si>
  <si>
    <t>National emission ceiling</t>
  </si>
  <si>
    <t>kilo tones</t>
  </si>
  <si>
    <t xml:space="preserve">Table 1. National NMVOC emissions for the period 2014- 2016 compare to the national emission ceiling 
</t>
  </si>
  <si>
    <t xml:space="preserve">Table 1. Sector share of NMVOC emissions in 2016 
</t>
  </si>
  <si>
    <t>Energy Production and distribution</t>
  </si>
  <si>
    <t>Commercial, instiucional and households</t>
  </si>
  <si>
    <t>Industry (combustion)</t>
  </si>
  <si>
    <t>Industry (production)</t>
  </si>
  <si>
    <t>Fugitive emissions</t>
  </si>
  <si>
    <t>Use of solvents and products</t>
  </si>
  <si>
    <t>Non-Road transport</t>
  </si>
  <si>
    <t>Waste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</si>
</sst>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\ _D_i_n_._-;\-* #,##0.00\ _D_i_n_._-;_-* &quot;-&quot;??\ _D_i_n_._-;_-@_-"/>
    <numFmt numFmtId="169" formatCode="_-* #,##0.00_-;\-* #,##0.00_-;_-* &quot;-&quot;??_-;_-@_-"/>
    <numFmt numFmtId="170" formatCode="0.000"/>
  </numFmts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  <charset val="238"/>
    </font>
    <font>
      <b/>
      <sz val="14"/>
      <color indexed="18"/>
      <name val="Arial"/>
      <family val="2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8">
    <xf numFmtId="0" fontId="0" fillId="0" borderId="0"/>
    <xf numFmtId="0" fontId="3" fillId="0" borderId="0"/>
    <xf numFmtId="0" fontId="4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6" fillId="2" borderId="0" applyBorder="0" applyAlignment="0"/>
    <xf numFmtId="0" fontId="5" fillId="2" borderId="0" applyBorder="0">
      <alignment horizontal="right" vertical="center"/>
    </xf>
    <xf numFmtId="0" fontId="5" fillId="3" borderId="0" applyBorder="0">
      <alignment horizontal="right" vertical="center"/>
    </xf>
    <xf numFmtId="0" fontId="5" fillId="3" borderId="0" applyBorder="0">
      <alignment horizontal="right" vertical="center"/>
    </xf>
    <xf numFmtId="0" fontId="7" fillId="3" borderId="1">
      <alignment horizontal="right" vertical="center"/>
    </xf>
    <xf numFmtId="0" fontId="8" fillId="3" borderId="1">
      <alignment horizontal="right" vertical="center"/>
    </xf>
    <xf numFmtId="0" fontId="7" fillId="4" borderId="1">
      <alignment horizontal="right" vertical="center"/>
    </xf>
    <xf numFmtId="0" fontId="7" fillId="4" borderId="1">
      <alignment horizontal="right" vertical="center"/>
    </xf>
    <xf numFmtId="0" fontId="7" fillId="4" borderId="5">
      <alignment horizontal="right" vertical="center"/>
    </xf>
    <xf numFmtId="0" fontId="7" fillId="4" borderId="4">
      <alignment horizontal="right" vertical="center"/>
    </xf>
    <xf numFmtId="0" fontId="7" fillId="4" borderId="3">
      <alignment horizontal="right" vertical="center"/>
    </xf>
    <xf numFmtId="0" fontId="7" fillId="0" borderId="0" applyNumberFormat="0">
      <alignment horizontal="right"/>
    </xf>
    <xf numFmtId="0" fontId="5" fillId="4" borderId="6">
      <alignment horizontal="left" vertical="center" wrapText="1" indent="2"/>
    </xf>
    <xf numFmtId="0" fontId="5" fillId="0" borderId="6">
      <alignment horizontal="left" vertical="center" wrapText="1" indent="2"/>
    </xf>
    <xf numFmtId="0" fontId="5" fillId="3" borderId="4">
      <alignment horizontal="left" vertical="center"/>
    </xf>
    <xf numFmtId="0" fontId="7" fillId="0" borderId="7">
      <alignment horizontal="left" vertical="top" wrapText="1"/>
    </xf>
    <xf numFmtId="0" fontId="3" fillId="0" borderId="8"/>
    <xf numFmtId="0" fontId="9" fillId="0" borderId="0" applyNumberFormat="0" applyFill="0" applyBorder="0" applyAlignment="0" applyProtection="0"/>
    <xf numFmtId="0" fontId="5" fillId="0" borderId="0" applyBorder="0">
      <alignment horizontal="right" vertical="center"/>
    </xf>
    <xf numFmtId="0" fontId="5" fillId="0" borderId="1">
      <alignment horizontal="right" vertical="center"/>
    </xf>
    <xf numFmtId="1" fontId="10" fillId="3" borderId="0" applyBorder="0">
      <alignment horizontal="right" vertical="center"/>
    </xf>
    <xf numFmtId="0" fontId="3" fillId="5" borderId="1"/>
    <xf numFmtId="0" fontId="3" fillId="0" borderId="0"/>
    <xf numFmtId="4" fontId="5" fillId="0" borderId="0" applyFill="0" applyBorder="0" applyProtection="0">
      <alignment horizontal="right" vertical="center"/>
    </xf>
    <xf numFmtId="0" fontId="6" fillId="0" borderId="0" applyNumberFormat="0" applyFill="0" applyBorder="0" applyProtection="0">
      <alignment horizontal="left" vertical="center"/>
    </xf>
    <xf numFmtId="0" fontId="5" fillId="0" borderId="1" applyNumberFormat="0" applyFill="0" applyAlignment="0" applyProtection="0"/>
    <xf numFmtId="0" fontId="3" fillId="6" borderId="0" applyNumberFormat="0" applyFont="0" applyBorder="0" applyAlignment="0" applyProtection="0"/>
    <xf numFmtId="0" fontId="3" fillId="6" borderId="0" applyNumberFormat="0" applyFont="0" applyBorder="0" applyAlignment="0" applyProtection="0"/>
    <xf numFmtId="4" fontId="3" fillId="0" borderId="0"/>
    <xf numFmtId="0" fontId="5" fillId="6" borderId="1"/>
    <xf numFmtId="0" fontId="3" fillId="0" borderId="0"/>
    <xf numFmtId="0" fontId="3" fillId="0" borderId="0"/>
    <xf numFmtId="0" fontId="4" fillId="0" borderId="0"/>
    <xf numFmtId="0" fontId="11" fillId="0" borderId="0" applyNumberFormat="0" applyFill="0" applyBorder="0" applyAlignment="0" applyProtection="0"/>
    <xf numFmtId="0" fontId="5" fillId="0" borderId="0"/>
    <xf numFmtId="0" fontId="2" fillId="0" borderId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8" fillId="21" borderId="9" applyNumberFormat="0" applyAlignment="0" applyProtection="0"/>
    <xf numFmtId="0" fontId="15" fillId="21" borderId="10" applyNumberFormat="0" applyAlignment="0" applyProtection="0"/>
    <xf numFmtId="168" fontId="3" fillId="0" borderId="0" applyFont="0" applyFill="0" applyBorder="0" applyAlignment="0" applyProtection="0"/>
    <xf numFmtId="0" fontId="3" fillId="22" borderId="0" applyNumberFormat="0" applyBorder="0" applyAlignment="0">
      <protection hidden="1"/>
    </xf>
    <xf numFmtId="0" fontId="17" fillId="12" borderId="10" applyNumberFormat="0" applyAlignment="0" applyProtection="0"/>
    <xf numFmtId="0" fontId="19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3" fillId="4" borderId="0" applyNumberFormat="0" applyFont="0" applyBorder="0" applyAlignment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21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/>
    <xf numFmtId="0" fontId="22" fillId="23" borderId="2">
      <alignment horizontal="center" vertical="center"/>
    </xf>
    <xf numFmtId="16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0" xfId="0"/>
    <xf numFmtId="0" fontId="0" fillId="0" borderId="0" xfId="0"/>
    <xf numFmtId="2" fontId="0" fillId="0" borderId="1" xfId="0" applyNumberFormat="1" applyBorder="1"/>
    <xf numFmtId="1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170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0" fontId="0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23" fillId="0" borderId="0" xfId="0" applyFont="1" applyAlignment="1">
      <alignment horizontal="left" vertical="center" wrapText="1" readingOrder="1"/>
    </xf>
    <xf numFmtId="0" fontId="1" fillId="0" borderId="0" xfId="0" applyFont="1" applyAlignment="1">
      <alignment wrapText="1"/>
    </xf>
  </cellXfs>
  <cellStyles count="98">
    <cellStyle name="20% - Akzent1" xfId="42"/>
    <cellStyle name="20% - Akzent2" xfId="43"/>
    <cellStyle name="20% - Akzent3" xfId="44"/>
    <cellStyle name="20% - Akzent4" xfId="45"/>
    <cellStyle name="20% - Akzent5" xfId="46"/>
    <cellStyle name="20% - Akzent6" xfId="47"/>
    <cellStyle name="2x indented GHG Textfiels" xfId="3"/>
    <cellStyle name="40% - Akzent1" xfId="48"/>
    <cellStyle name="40% - Akzent2" xfId="49"/>
    <cellStyle name="40% - Akzent3" xfId="50"/>
    <cellStyle name="40% - Akzent4" xfId="51"/>
    <cellStyle name="40% - Akzent5" xfId="52"/>
    <cellStyle name="40% - Akzent6" xfId="53"/>
    <cellStyle name="5x indented GHG Textfiels" xfId="4"/>
    <cellStyle name="5x indented GHG Textfiels 2" xfId="5"/>
    <cellStyle name="60% - Akzent1" xfId="54"/>
    <cellStyle name="60% - Akzent2" xfId="55"/>
    <cellStyle name="60% - Akzent3" xfId="56"/>
    <cellStyle name="60% - Akzent4" xfId="57"/>
    <cellStyle name="60% - Akzent5" xfId="58"/>
    <cellStyle name="60% - Akzent6" xfId="59"/>
    <cellStyle name="AggblueBoldCels" xfId="6"/>
    <cellStyle name="AggblueCels" xfId="7"/>
    <cellStyle name="AggBoldCells" xfId="8"/>
    <cellStyle name="AggCels" xfId="9"/>
    <cellStyle name="AggGreen" xfId="10"/>
    <cellStyle name="AggGreen12" xfId="11"/>
    <cellStyle name="AggOrange" xfId="12"/>
    <cellStyle name="AggOrange9" xfId="13"/>
    <cellStyle name="AggOrangeLB_2x" xfId="14"/>
    <cellStyle name="AggOrangeLBorder" xfId="15"/>
    <cellStyle name="AggOrangeRBorder" xfId="16"/>
    <cellStyle name="Ausgabe" xfId="60"/>
    <cellStyle name="Berechnung" xfId="61"/>
    <cellStyle name="Comma 2" xfId="62"/>
    <cellStyle name="Comma 2 2" xfId="96"/>
    <cellStyle name="Constants" xfId="17"/>
    <cellStyle name="Cover" xfId="63"/>
    <cellStyle name="CustomCellsOrange" xfId="18"/>
    <cellStyle name="CustomizationCells" xfId="19"/>
    <cellStyle name="CustomizationGreenCells" xfId="20"/>
    <cellStyle name="DocBox_EmptyRow" xfId="21"/>
    <cellStyle name="Eingabe" xfId="64"/>
    <cellStyle name="Empty_B_border" xfId="22"/>
    <cellStyle name="Ergebnis" xfId="65"/>
    <cellStyle name="Erklärender Text" xfId="66"/>
    <cellStyle name="Headline" xfId="23"/>
    <cellStyle name="InputCells" xfId="24"/>
    <cellStyle name="InputCells12" xfId="25"/>
    <cellStyle name="IntCells" xfId="26"/>
    <cellStyle name="KP_thin_border_dark_grey" xfId="27"/>
    <cellStyle name="Menu" xfId="67"/>
    <cellStyle name="Milliers [0]_ElecTimeSeries" xfId="68"/>
    <cellStyle name="Milliers_ElecTimeSeries" xfId="69"/>
    <cellStyle name="Monétaire [0]_ElecTimeSeries" xfId="70"/>
    <cellStyle name="Monétaire_ElecTimeSeries" xfId="71"/>
    <cellStyle name="Normal" xfId="0" builtinId="0"/>
    <cellStyle name="Normal 10" xfId="72"/>
    <cellStyle name="Normal 11" xfId="41"/>
    <cellStyle name="Normal 2" xfId="28"/>
    <cellStyle name="Normal 2 2" xfId="73"/>
    <cellStyle name="Normal 2 3" xfId="74"/>
    <cellStyle name="Normal 2 4" xfId="75"/>
    <cellStyle name="Normal 2 5" xfId="76"/>
    <cellStyle name="Normal 3" xfId="2"/>
    <cellStyle name="Normal 3 2" xfId="78"/>
    <cellStyle name="Normal 3 2 2" xfId="79"/>
    <cellStyle name="Normal 3 3" xfId="80"/>
    <cellStyle name="Normal 3 4" xfId="77"/>
    <cellStyle name="Normal 4" xfId="81"/>
    <cellStyle name="Normal 4 2" xfId="82"/>
    <cellStyle name="Normal 4 3" xfId="83"/>
    <cellStyle name="Normal 4 4" xfId="84"/>
    <cellStyle name="Normal 5" xfId="85"/>
    <cellStyle name="Normal 6" xfId="86"/>
    <cellStyle name="Normal 6 2" xfId="87"/>
    <cellStyle name="Normal 7" xfId="88"/>
    <cellStyle name="Normal 7 2" xfId="89"/>
    <cellStyle name="Normal 8" xfId="90"/>
    <cellStyle name="Normal 9" xfId="91"/>
    <cellStyle name="Normal GHG Numbers (0.00)" xfId="29"/>
    <cellStyle name="Normal GHG Textfiels Bold" xfId="30"/>
    <cellStyle name="Normal GHG whole table" xfId="31"/>
    <cellStyle name="Normal GHG-Shade" xfId="32"/>
    <cellStyle name="Normal GHG-Shade 2" xfId="33"/>
    <cellStyle name="Normál_Munka1" xfId="34"/>
    <cellStyle name="Percent 2" xfId="97"/>
    <cellStyle name="Shade" xfId="35"/>
    <cellStyle name="Standard 2" xfId="1"/>
    <cellStyle name="Standard 2 2" xfId="36"/>
    <cellStyle name="Standard 3 2" xfId="37"/>
    <cellStyle name="Standard 3 3" xfId="92"/>
    <cellStyle name="Standard 3 4" xfId="93"/>
    <cellStyle name="Standard 6" xfId="38"/>
    <cellStyle name="Warnender Text" xfId="94"/>
    <cellStyle name="Year" xfId="95"/>
    <cellStyle name="Гиперссылка" xfId="39"/>
    <cellStyle name="Обычный_2++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305125320873357E-2"/>
          <c:y val="0.1647327300870608"/>
          <c:w val="0.81980957508516561"/>
          <c:h val="0.71033582340668944"/>
        </c:manualLayout>
      </c:layout>
      <c:ofPieChart>
        <c:ofPieType val="pie"/>
        <c:varyColors val="1"/>
        <c:ser>
          <c:idx val="1"/>
          <c:order val="0"/>
          <c:tx>
            <c:strRef>
              <c:f>NMVOC!$D$3</c:f>
              <c:strCache>
                <c:ptCount val="1"/>
                <c:pt idx="0">
                  <c:v>NMVOC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explosion val="5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3.4188034188034191E-2"/>
                  <c:y val="0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4112907484197617E-2"/>
                  <c:y val="3.065861522554436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297581885104599E-3"/>
                  <c:y val="0.24474007182668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106238643246515"/>
                      <c:h val="0.3257808857808857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"/>
                  <c:y val="-0.15981351981351977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383388466974171"/>
                      <c:h val="0.23437451437451434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1.4201183431952662E-2"/>
                  <c:y val="-0.2113442113442113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501607417416019"/>
                  <c:y val="-2.4864024864024864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4652014652014593E-2"/>
                  <c:y val="9.634809634809635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5602043827361241E-3"/>
                  <c:y val="9.324009324009324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4.919573219028095E-2"/>
                  <c:y val="-8.3783932602830236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1400081400081394E-3"/>
                  <c:y val="0.2113442113442113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9.634809634809635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NMVOC!$B$5:$B$14</c:f>
              <c:strCache>
                <c:ptCount val="10"/>
                <c:pt idx="0">
                  <c:v>Energy Production and distribution</c:v>
                </c:pt>
                <c:pt idx="1">
                  <c:v>Commercial, instiucional and households</c:v>
                </c:pt>
                <c:pt idx="2">
                  <c:v>Industry (combustion)</c:v>
                </c:pt>
                <c:pt idx="3">
                  <c:v>Industry (production)</c:v>
                </c:pt>
                <c:pt idx="4">
                  <c:v>Fugitive emissions</c:v>
                </c:pt>
                <c:pt idx="5">
                  <c:v>Use of solvents and products</c:v>
                </c:pt>
                <c:pt idx="6">
                  <c:v>Road transport</c:v>
                </c:pt>
                <c:pt idx="7">
                  <c:v>Non-Road transport</c:v>
                </c:pt>
                <c:pt idx="8">
                  <c:v>Waste</c:v>
                </c:pt>
                <c:pt idx="9">
                  <c:v>Agriculture</c:v>
                </c:pt>
              </c:strCache>
            </c:strRef>
          </c:cat>
          <c:val>
            <c:numRef>
              <c:f>NMVOC!$D$5:$D$14</c:f>
              <c:numCache>
                <c:formatCode>0.00</c:formatCode>
                <c:ptCount val="10"/>
                <c:pt idx="0">
                  <c:v>0.23187041931329411</c:v>
                </c:pt>
                <c:pt idx="1">
                  <c:v>26.3833021340944</c:v>
                </c:pt>
                <c:pt idx="2">
                  <c:v>2.082385458062928</c:v>
                </c:pt>
                <c:pt idx="3">
                  <c:v>2.3129916295686686</c:v>
                </c:pt>
                <c:pt idx="4">
                  <c:v>9.1893368113079816</c:v>
                </c:pt>
                <c:pt idx="5">
                  <c:v>17.503285815983734</c:v>
                </c:pt>
                <c:pt idx="6">
                  <c:v>9.3845656241191104</c:v>
                </c:pt>
                <c:pt idx="7">
                  <c:v>3.7014438937690333</c:v>
                </c:pt>
                <c:pt idx="8">
                  <c:v>13.931331764655939</c:v>
                </c:pt>
                <c:pt idx="9">
                  <c:v>15.279486449124914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NEC!$B$3</c:f>
              <c:strCache>
                <c:ptCount val="1"/>
                <c:pt idx="0">
                  <c:v>Total emissions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NEC!$A$5:$A$7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NEC!$B$5:$B$7</c:f>
              <c:numCache>
                <c:formatCode>0.00</c:formatCode>
                <c:ptCount val="3"/>
                <c:pt idx="0">
                  <c:v>32.67535503745416</c:v>
                </c:pt>
                <c:pt idx="1">
                  <c:v>32.69288786836438</c:v>
                </c:pt>
                <c:pt idx="2">
                  <c:v>27.333859393521678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6764960"/>
        <c:axId val="196765520"/>
      </c:barChart>
      <c:lineChart>
        <c:grouping val="standard"/>
        <c:varyColors val="0"/>
        <c:ser>
          <c:idx val="1"/>
          <c:order val="1"/>
          <c:tx>
            <c:strRef>
              <c:f>NEC!$C$3</c:f>
              <c:strCache>
                <c:ptCount val="1"/>
                <c:pt idx="0">
                  <c:v>National emission ceiling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elete val="1"/>
          </c:dLbls>
          <c:cat>
            <c:numRef>
              <c:f>NEC!$A$5:$A$7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NEC!$C$5:$C$7</c:f>
              <c:numCache>
                <c:formatCode>General</c:formatCode>
                <c:ptCount val="3"/>
                <c:pt idx="0">
                  <c:v>30</c:v>
                </c:pt>
                <c:pt idx="1">
                  <c:v>30</c:v>
                </c:pt>
                <c:pt idx="2">
                  <c:v>30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764960"/>
        <c:axId val="196765520"/>
      </c:lineChart>
      <c:catAx>
        <c:axId val="19676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6765520"/>
        <c:crosses val="autoZero"/>
        <c:auto val="1"/>
        <c:lblAlgn val="ctr"/>
        <c:lblOffset val="100"/>
        <c:noMultiLvlLbl val="0"/>
      </c:catAx>
      <c:valAx>
        <c:axId val="19676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kt/year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676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16</xdr:row>
      <xdr:rowOff>19050</xdr:rowOff>
    </xdr:from>
    <xdr:to>
      <xdr:col>7</xdr:col>
      <xdr:colOff>171450</xdr:colOff>
      <xdr:row>37</xdr:row>
      <xdr:rowOff>104775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176212</xdr:rowOff>
    </xdr:from>
    <xdr:to>
      <xdr:col>8</xdr:col>
      <xdr:colOff>285749</xdr:colOff>
      <xdr:row>25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4" workbookViewId="0">
      <selection activeCell="F11" sqref="F11"/>
    </sheetView>
  </sheetViews>
  <sheetFormatPr defaultRowHeight="15" x14ac:dyDescent="0.25"/>
  <cols>
    <col min="1" max="1" width="8.28515625" style="3" customWidth="1"/>
    <col min="2" max="2" width="70.7109375" style="3" bestFit="1" customWidth="1"/>
    <col min="3" max="3" width="9.140625" style="3"/>
    <col min="4" max="4" width="9.5703125" style="3" bestFit="1" customWidth="1"/>
    <col min="5" max="231" width="9.140625" style="3"/>
    <col min="232" max="232" width="38" style="3" customWidth="1"/>
    <col min="233" max="260" width="9.140625" style="3"/>
    <col min="261" max="261" width="12.42578125" style="3" bestFit="1" customWidth="1"/>
    <col min="262" max="487" width="9.140625" style="3"/>
    <col min="488" max="488" width="38" style="3" customWidth="1"/>
    <col min="489" max="516" width="9.140625" style="3"/>
    <col min="517" max="517" width="12.42578125" style="3" bestFit="1" customWidth="1"/>
    <col min="518" max="743" width="9.140625" style="3"/>
    <col min="744" max="744" width="38" style="3" customWidth="1"/>
    <col min="745" max="772" width="9.140625" style="3"/>
    <col min="773" max="773" width="12.42578125" style="3" bestFit="1" customWidth="1"/>
    <col min="774" max="999" width="9.140625" style="3"/>
    <col min="1000" max="1000" width="38" style="3" customWidth="1"/>
    <col min="1001" max="1028" width="9.140625" style="3"/>
    <col min="1029" max="1029" width="12.42578125" style="3" bestFit="1" customWidth="1"/>
    <col min="1030" max="1255" width="9.140625" style="3"/>
    <col min="1256" max="1256" width="38" style="3" customWidth="1"/>
    <col min="1257" max="1284" width="9.140625" style="3"/>
    <col min="1285" max="1285" width="12.42578125" style="3" bestFit="1" customWidth="1"/>
    <col min="1286" max="1511" width="9.140625" style="3"/>
    <col min="1512" max="1512" width="38" style="3" customWidth="1"/>
    <col min="1513" max="1540" width="9.140625" style="3"/>
    <col min="1541" max="1541" width="12.42578125" style="3" bestFit="1" customWidth="1"/>
    <col min="1542" max="1767" width="9.140625" style="3"/>
    <col min="1768" max="1768" width="38" style="3" customWidth="1"/>
    <col min="1769" max="1796" width="9.140625" style="3"/>
    <col min="1797" max="1797" width="12.42578125" style="3" bestFit="1" customWidth="1"/>
    <col min="1798" max="2023" width="9.140625" style="3"/>
    <col min="2024" max="2024" width="38" style="3" customWidth="1"/>
    <col min="2025" max="2052" width="9.140625" style="3"/>
    <col min="2053" max="2053" width="12.42578125" style="3" bestFit="1" customWidth="1"/>
    <col min="2054" max="2279" width="9.140625" style="3"/>
    <col min="2280" max="2280" width="38" style="3" customWidth="1"/>
    <col min="2281" max="2308" width="9.140625" style="3"/>
    <col min="2309" max="2309" width="12.42578125" style="3" bestFit="1" customWidth="1"/>
    <col min="2310" max="2535" width="9.140625" style="3"/>
    <col min="2536" max="2536" width="38" style="3" customWidth="1"/>
    <col min="2537" max="2564" width="9.140625" style="3"/>
    <col min="2565" max="2565" width="12.42578125" style="3" bestFit="1" customWidth="1"/>
    <col min="2566" max="2791" width="9.140625" style="3"/>
    <col min="2792" max="2792" width="38" style="3" customWidth="1"/>
    <col min="2793" max="2820" width="9.140625" style="3"/>
    <col min="2821" max="2821" width="12.42578125" style="3" bestFit="1" customWidth="1"/>
    <col min="2822" max="3047" width="9.140625" style="3"/>
    <col min="3048" max="3048" width="38" style="3" customWidth="1"/>
    <col min="3049" max="3076" width="9.140625" style="3"/>
    <col min="3077" max="3077" width="12.42578125" style="3" bestFit="1" customWidth="1"/>
    <col min="3078" max="3303" width="9.140625" style="3"/>
    <col min="3304" max="3304" width="38" style="3" customWidth="1"/>
    <col min="3305" max="3332" width="9.140625" style="3"/>
    <col min="3333" max="3333" width="12.42578125" style="3" bestFit="1" customWidth="1"/>
    <col min="3334" max="3559" width="9.140625" style="3"/>
    <col min="3560" max="3560" width="38" style="3" customWidth="1"/>
    <col min="3561" max="3588" width="9.140625" style="3"/>
    <col min="3589" max="3589" width="12.42578125" style="3" bestFit="1" customWidth="1"/>
    <col min="3590" max="3815" width="9.140625" style="3"/>
    <col min="3816" max="3816" width="38" style="3" customWidth="1"/>
    <col min="3817" max="3844" width="9.140625" style="3"/>
    <col min="3845" max="3845" width="12.42578125" style="3" bestFit="1" customWidth="1"/>
    <col min="3846" max="4071" width="9.140625" style="3"/>
    <col min="4072" max="4072" width="38" style="3" customWidth="1"/>
    <col min="4073" max="4100" width="9.140625" style="3"/>
    <col min="4101" max="4101" width="12.42578125" style="3" bestFit="1" customWidth="1"/>
    <col min="4102" max="4327" width="9.140625" style="3"/>
    <col min="4328" max="4328" width="38" style="3" customWidth="1"/>
    <col min="4329" max="4356" width="9.140625" style="3"/>
    <col min="4357" max="4357" width="12.42578125" style="3" bestFit="1" customWidth="1"/>
    <col min="4358" max="4583" width="9.140625" style="3"/>
    <col min="4584" max="4584" width="38" style="3" customWidth="1"/>
    <col min="4585" max="4612" width="9.140625" style="3"/>
    <col min="4613" max="4613" width="12.42578125" style="3" bestFit="1" customWidth="1"/>
    <col min="4614" max="4839" width="9.140625" style="3"/>
    <col min="4840" max="4840" width="38" style="3" customWidth="1"/>
    <col min="4841" max="4868" width="9.140625" style="3"/>
    <col min="4869" max="4869" width="12.42578125" style="3" bestFit="1" customWidth="1"/>
    <col min="4870" max="5095" width="9.140625" style="3"/>
    <col min="5096" max="5096" width="38" style="3" customWidth="1"/>
    <col min="5097" max="5124" width="9.140625" style="3"/>
    <col min="5125" max="5125" width="12.42578125" style="3" bestFit="1" customWidth="1"/>
    <col min="5126" max="5351" width="9.140625" style="3"/>
    <col min="5352" max="5352" width="38" style="3" customWidth="1"/>
    <col min="5353" max="5380" width="9.140625" style="3"/>
    <col min="5381" max="5381" width="12.42578125" style="3" bestFit="1" customWidth="1"/>
    <col min="5382" max="5607" width="9.140625" style="3"/>
    <col min="5608" max="5608" width="38" style="3" customWidth="1"/>
    <col min="5609" max="5636" width="9.140625" style="3"/>
    <col min="5637" max="5637" width="12.42578125" style="3" bestFit="1" customWidth="1"/>
    <col min="5638" max="5863" width="9.140625" style="3"/>
    <col min="5864" max="5864" width="38" style="3" customWidth="1"/>
    <col min="5865" max="5892" width="9.140625" style="3"/>
    <col min="5893" max="5893" width="12.42578125" style="3" bestFit="1" customWidth="1"/>
    <col min="5894" max="6119" width="9.140625" style="3"/>
    <col min="6120" max="6120" width="38" style="3" customWidth="1"/>
    <col min="6121" max="6148" width="9.140625" style="3"/>
    <col min="6149" max="6149" width="12.42578125" style="3" bestFit="1" customWidth="1"/>
    <col min="6150" max="6375" width="9.140625" style="3"/>
    <col min="6376" max="6376" width="38" style="3" customWidth="1"/>
    <col min="6377" max="6404" width="9.140625" style="3"/>
    <col min="6405" max="6405" width="12.42578125" style="3" bestFit="1" customWidth="1"/>
    <col min="6406" max="6631" width="9.140625" style="3"/>
    <col min="6632" max="6632" width="38" style="3" customWidth="1"/>
    <col min="6633" max="6660" width="9.140625" style="3"/>
    <col min="6661" max="6661" width="12.42578125" style="3" bestFit="1" customWidth="1"/>
    <col min="6662" max="6887" width="9.140625" style="3"/>
    <col min="6888" max="6888" width="38" style="3" customWidth="1"/>
    <col min="6889" max="6916" width="9.140625" style="3"/>
    <col min="6917" max="6917" width="12.42578125" style="3" bestFit="1" customWidth="1"/>
    <col min="6918" max="7143" width="9.140625" style="3"/>
    <col min="7144" max="7144" width="38" style="3" customWidth="1"/>
    <col min="7145" max="7172" width="9.140625" style="3"/>
    <col min="7173" max="7173" width="12.42578125" style="3" bestFit="1" customWidth="1"/>
    <col min="7174" max="7399" width="9.140625" style="3"/>
    <col min="7400" max="7400" width="38" style="3" customWidth="1"/>
    <col min="7401" max="7428" width="9.140625" style="3"/>
    <col min="7429" max="7429" width="12.42578125" style="3" bestFit="1" customWidth="1"/>
    <col min="7430" max="7655" width="9.140625" style="3"/>
    <col min="7656" max="7656" width="38" style="3" customWidth="1"/>
    <col min="7657" max="7684" width="9.140625" style="3"/>
    <col min="7685" max="7685" width="12.42578125" style="3" bestFit="1" customWidth="1"/>
    <col min="7686" max="7911" width="9.140625" style="3"/>
    <col min="7912" max="7912" width="38" style="3" customWidth="1"/>
    <col min="7913" max="7940" width="9.140625" style="3"/>
    <col min="7941" max="7941" width="12.42578125" style="3" bestFit="1" customWidth="1"/>
    <col min="7942" max="8167" width="9.140625" style="3"/>
    <col min="8168" max="8168" width="38" style="3" customWidth="1"/>
    <col min="8169" max="8196" width="9.140625" style="3"/>
    <col min="8197" max="8197" width="12.42578125" style="3" bestFit="1" customWidth="1"/>
    <col min="8198" max="8423" width="9.140625" style="3"/>
    <col min="8424" max="8424" width="38" style="3" customWidth="1"/>
    <col min="8425" max="8452" width="9.140625" style="3"/>
    <col min="8453" max="8453" width="12.42578125" style="3" bestFit="1" customWidth="1"/>
    <col min="8454" max="8679" width="9.140625" style="3"/>
    <col min="8680" max="8680" width="38" style="3" customWidth="1"/>
    <col min="8681" max="8708" width="9.140625" style="3"/>
    <col min="8709" max="8709" width="12.42578125" style="3" bestFit="1" customWidth="1"/>
    <col min="8710" max="8935" width="9.140625" style="3"/>
    <col min="8936" max="8936" width="38" style="3" customWidth="1"/>
    <col min="8937" max="8964" width="9.140625" style="3"/>
    <col min="8965" max="8965" width="12.42578125" style="3" bestFit="1" customWidth="1"/>
    <col min="8966" max="9191" width="9.140625" style="3"/>
    <col min="9192" max="9192" width="38" style="3" customWidth="1"/>
    <col min="9193" max="9220" width="9.140625" style="3"/>
    <col min="9221" max="9221" width="12.42578125" style="3" bestFit="1" customWidth="1"/>
    <col min="9222" max="9447" width="9.140625" style="3"/>
    <col min="9448" max="9448" width="38" style="3" customWidth="1"/>
    <col min="9449" max="9476" width="9.140625" style="3"/>
    <col min="9477" max="9477" width="12.42578125" style="3" bestFit="1" customWidth="1"/>
    <col min="9478" max="9703" width="9.140625" style="3"/>
    <col min="9704" max="9704" width="38" style="3" customWidth="1"/>
    <col min="9705" max="9732" width="9.140625" style="3"/>
    <col min="9733" max="9733" width="12.42578125" style="3" bestFit="1" customWidth="1"/>
    <col min="9734" max="9959" width="9.140625" style="3"/>
    <col min="9960" max="9960" width="38" style="3" customWidth="1"/>
    <col min="9961" max="9988" width="9.140625" style="3"/>
    <col min="9989" max="9989" width="12.42578125" style="3" bestFit="1" customWidth="1"/>
    <col min="9990" max="10215" width="9.140625" style="3"/>
    <col min="10216" max="10216" width="38" style="3" customWidth="1"/>
    <col min="10217" max="10244" width="9.140625" style="3"/>
    <col min="10245" max="10245" width="12.42578125" style="3" bestFit="1" customWidth="1"/>
    <col min="10246" max="10471" width="9.140625" style="3"/>
    <col min="10472" max="10472" width="38" style="3" customWidth="1"/>
    <col min="10473" max="10500" width="9.140625" style="3"/>
    <col min="10501" max="10501" width="12.42578125" style="3" bestFit="1" customWidth="1"/>
    <col min="10502" max="10727" width="9.140625" style="3"/>
    <col min="10728" max="10728" width="38" style="3" customWidth="1"/>
    <col min="10729" max="10756" width="9.140625" style="3"/>
    <col min="10757" max="10757" width="12.42578125" style="3" bestFit="1" customWidth="1"/>
    <col min="10758" max="10983" width="9.140625" style="3"/>
    <col min="10984" max="10984" width="38" style="3" customWidth="1"/>
    <col min="10985" max="11012" width="9.140625" style="3"/>
    <col min="11013" max="11013" width="12.42578125" style="3" bestFit="1" customWidth="1"/>
    <col min="11014" max="11239" width="9.140625" style="3"/>
    <col min="11240" max="11240" width="38" style="3" customWidth="1"/>
    <col min="11241" max="11268" width="9.140625" style="3"/>
    <col min="11269" max="11269" width="12.42578125" style="3" bestFit="1" customWidth="1"/>
    <col min="11270" max="11495" width="9.140625" style="3"/>
    <col min="11496" max="11496" width="38" style="3" customWidth="1"/>
    <col min="11497" max="11524" width="9.140625" style="3"/>
    <col min="11525" max="11525" width="12.42578125" style="3" bestFit="1" customWidth="1"/>
    <col min="11526" max="11751" width="9.140625" style="3"/>
    <col min="11752" max="11752" width="38" style="3" customWidth="1"/>
    <col min="11753" max="11780" width="9.140625" style="3"/>
    <col min="11781" max="11781" width="12.42578125" style="3" bestFit="1" customWidth="1"/>
    <col min="11782" max="12007" width="9.140625" style="3"/>
    <col min="12008" max="12008" width="38" style="3" customWidth="1"/>
    <col min="12009" max="12036" width="9.140625" style="3"/>
    <col min="12037" max="12037" width="12.42578125" style="3" bestFit="1" customWidth="1"/>
    <col min="12038" max="12263" width="9.140625" style="3"/>
    <col min="12264" max="12264" width="38" style="3" customWidth="1"/>
    <col min="12265" max="12292" width="9.140625" style="3"/>
    <col min="12293" max="12293" width="12.42578125" style="3" bestFit="1" customWidth="1"/>
    <col min="12294" max="12519" width="9.140625" style="3"/>
    <col min="12520" max="12520" width="38" style="3" customWidth="1"/>
    <col min="12521" max="12548" width="9.140625" style="3"/>
    <col min="12549" max="12549" width="12.42578125" style="3" bestFit="1" customWidth="1"/>
    <col min="12550" max="12775" width="9.140625" style="3"/>
    <col min="12776" max="12776" width="38" style="3" customWidth="1"/>
    <col min="12777" max="12804" width="9.140625" style="3"/>
    <col min="12805" max="12805" width="12.42578125" style="3" bestFit="1" customWidth="1"/>
    <col min="12806" max="13031" width="9.140625" style="3"/>
    <col min="13032" max="13032" width="38" style="3" customWidth="1"/>
    <col min="13033" max="13060" width="9.140625" style="3"/>
    <col min="13061" max="13061" width="12.42578125" style="3" bestFit="1" customWidth="1"/>
    <col min="13062" max="13287" width="9.140625" style="3"/>
    <col min="13288" max="13288" width="38" style="3" customWidth="1"/>
    <col min="13289" max="13316" width="9.140625" style="3"/>
    <col min="13317" max="13317" width="12.42578125" style="3" bestFit="1" customWidth="1"/>
    <col min="13318" max="13543" width="9.140625" style="3"/>
    <col min="13544" max="13544" width="38" style="3" customWidth="1"/>
    <col min="13545" max="13572" width="9.140625" style="3"/>
    <col min="13573" max="13573" width="12.42578125" style="3" bestFit="1" customWidth="1"/>
    <col min="13574" max="13799" width="9.140625" style="3"/>
    <col min="13800" max="13800" width="38" style="3" customWidth="1"/>
    <col min="13801" max="13828" width="9.140625" style="3"/>
    <col min="13829" max="13829" width="12.42578125" style="3" bestFit="1" customWidth="1"/>
    <col min="13830" max="14055" width="9.140625" style="3"/>
    <col min="14056" max="14056" width="38" style="3" customWidth="1"/>
    <col min="14057" max="14084" width="9.140625" style="3"/>
    <col min="14085" max="14085" width="12.42578125" style="3" bestFit="1" customWidth="1"/>
    <col min="14086" max="14311" width="9.140625" style="3"/>
    <col min="14312" max="14312" width="38" style="3" customWidth="1"/>
    <col min="14313" max="14340" width="9.140625" style="3"/>
    <col min="14341" max="14341" width="12.42578125" style="3" bestFit="1" customWidth="1"/>
    <col min="14342" max="14567" width="9.140625" style="3"/>
    <col min="14568" max="14568" width="38" style="3" customWidth="1"/>
    <col min="14569" max="14596" width="9.140625" style="3"/>
    <col min="14597" max="14597" width="12.42578125" style="3" bestFit="1" customWidth="1"/>
    <col min="14598" max="14823" width="9.140625" style="3"/>
    <col min="14824" max="14824" width="38" style="3" customWidth="1"/>
    <col min="14825" max="14852" width="9.140625" style="3"/>
    <col min="14853" max="14853" width="12.42578125" style="3" bestFit="1" customWidth="1"/>
    <col min="14854" max="15079" width="9.140625" style="3"/>
    <col min="15080" max="15080" width="38" style="3" customWidth="1"/>
    <col min="15081" max="15108" width="9.140625" style="3"/>
    <col min="15109" max="15109" width="12.42578125" style="3" bestFit="1" customWidth="1"/>
    <col min="15110" max="15335" width="9.140625" style="3"/>
    <col min="15336" max="15336" width="38" style="3" customWidth="1"/>
    <col min="15337" max="15364" width="9.140625" style="3"/>
    <col min="15365" max="15365" width="12.42578125" style="3" bestFit="1" customWidth="1"/>
    <col min="15366" max="15591" width="9.140625" style="3"/>
    <col min="15592" max="15592" width="38" style="3" customWidth="1"/>
    <col min="15593" max="15620" width="9.140625" style="3"/>
    <col min="15621" max="15621" width="12.42578125" style="3" bestFit="1" customWidth="1"/>
    <col min="15622" max="15847" width="9.140625" style="3"/>
    <col min="15848" max="15848" width="38" style="3" customWidth="1"/>
    <col min="15849" max="15876" width="9.140625" style="3"/>
    <col min="15877" max="15877" width="12.42578125" style="3" bestFit="1" customWidth="1"/>
    <col min="15878" max="16103" width="9.140625" style="3"/>
    <col min="16104" max="16104" width="38" style="3" customWidth="1"/>
    <col min="16105" max="16132" width="9.140625" style="3"/>
    <col min="16133" max="16133" width="12.42578125" style="3" bestFit="1" customWidth="1"/>
    <col min="16134" max="16384" width="9.140625" style="3"/>
  </cols>
  <sheetData>
    <row r="1" spans="1:4" s="4" customFormat="1" ht="135" x14ac:dyDescent="0.25">
      <c r="A1" s="17" t="s">
        <v>12</v>
      </c>
    </row>
    <row r="2" spans="1:4" s="4" customFormat="1" x14ac:dyDescent="0.25"/>
    <row r="3" spans="1:4" x14ac:dyDescent="0.25">
      <c r="A3" s="2"/>
      <c r="B3" s="2"/>
      <c r="C3" s="7" t="s">
        <v>0</v>
      </c>
      <c r="D3" s="7" t="s">
        <v>0</v>
      </c>
    </row>
    <row r="4" spans="1:4" x14ac:dyDescent="0.25">
      <c r="A4" s="8" t="s">
        <v>3</v>
      </c>
      <c r="B4" s="8" t="s">
        <v>4</v>
      </c>
      <c r="C4" s="7" t="s">
        <v>1</v>
      </c>
      <c r="D4" s="7" t="s">
        <v>2</v>
      </c>
    </row>
    <row r="5" spans="1:4" x14ac:dyDescent="0.25">
      <c r="A5" s="7">
        <v>1</v>
      </c>
      <c r="B5" s="2" t="s">
        <v>13</v>
      </c>
      <c r="C5" s="2">
        <v>6.3378987447220578E-2</v>
      </c>
      <c r="D5" s="5">
        <f t="shared" ref="D5:D14" si="0">C5/$C$15*100</f>
        <v>0.23187041931329411</v>
      </c>
    </row>
    <row r="6" spans="1:4" x14ac:dyDescent="0.25">
      <c r="A6" s="7">
        <v>2</v>
      </c>
      <c r="B6" s="2" t="s">
        <v>14</v>
      </c>
      <c r="C6" s="2">
        <v>7.2115579888336603</v>
      </c>
      <c r="D6" s="5">
        <f t="shared" si="0"/>
        <v>26.3833021340944</v>
      </c>
    </row>
    <row r="7" spans="1:4" x14ac:dyDescent="0.25">
      <c r="A7" s="7">
        <v>3</v>
      </c>
      <c r="B7" s="2" t="s">
        <v>15</v>
      </c>
      <c r="C7" s="2">
        <v>0.56919499346969116</v>
      </c>
      <c r="D7" s="5">
        <f t="shared" si="0"/>
        <v>2.082385458062928</v>
      </c>
    </row>
    <row r="8" spans="1:4" x14ac:dyDescent="0.25">
      <c r="A8" s="7">
        <v>4</v>
      </c>
      <c r="B8" s="2" t="s">
        <v>16</v>
      </c>
      <c r="C8" s="2">
        <v>0.63222841399999996</v>
      </c>
      <c r="D8" s="5">
        <f t="shared" si="0"/>
        <v>2.3129916295686686</v>
      </c>
    </row>
    <row r="9" spans="1:4" x14ac:dyDescent="0.25">
      <c r="A9" s="7">
        <v>5</v>
      </c>
      <c r="B9" s="2" t="s">
        <v>17</v>
      </c>
      <c r="C9" s="2">
        <v>2.5117945796494205</v>
      </c>
      <c r="D9" s="5">
        <f t="shared" si="0"/>
        <v>9.1893368113079816</v>
      </c>
    </row>
    <row r="10" spans="1:4" x14ac:dyDescent="0.25">
      <c r="A10" s="7">
        <v>6</v>
      </c>
      <c r="B10" s="2" t="s">
        <v>18</v>
      </c>
      <c r="C10" s="2">
        <v>4.7843124418447269</v>
      </c>
      <c r="D10" s="5">
        <f t="shared" si="0"/>
        <v>17.503285815983734</v>
      </c>
    </row>
    <row r="11" spans="1:4" x14ac:dyDescent="0.25">
      <c r="A11" s="7">
        <v>7</v>
      </c>
      <c r="B11" s="2" t="s">
        <v>5</v>
      </c>
      <c r="C11" s="2">
        <v>2.5651580251166664</v>
      </c>
      <c r="D11" s="5">
        <f t="shared" si="0"/>
        <v>9.3845656241191104</v>
      </c>
    </row>
    <row r="12" spans="1:4" x14ac:dyDescent="0.25">
      <c r="A12" s="7">
        <v>8</v>
      </c>
      <c r="B12" s="2" t="s">
        <v>19</v>
      </c>
      <c r="C12" s="2">
        <v>1.0117451237400188</v>
      </c>
      <c r="D12" s="5">
        <f t="shared" si="0"/>
        <v>3.7014438937690333</v>
      </c>
    </row>
    <row r="13" spans="1:4" x14ac:dyDescent="0.25">
      <c r="A13" s="7">
        <v>9</v>
      </c>
      <c r="B13" s="2" t="s">
        <v>20</v>
      </c>
      <c r="C13" s="2">
        <v>3.8079618075050008</v>
      </c>
      <c r="D13" s="5">
        <f t="shared" si="0"/>
        <v>13.931331764655939</v>
      </c>
    </row>
    <row r="14" spans="1:4" x14ac:dyDescent="0.25">
      <c r="A14" s="7">
        <v>10</v>
      </c>
      <c r="B14" s="2" t="s">
        <v>6</v>
      </c>
      <c r="C14" s="2">
        <v>4.1764636590000004</v>
      </c>
      <c r="D14" s="5">
        <f t="shared" si="0"/>
        <v>15.279486449124914</v>
      </c>
    </row>
    <row r="15" spans="1:4" x14ac:dyDescent="0.25">
      <c r="A15" s="2"/>
      <c r="B15" s="1" t="s">
        <v>7</v>
      </c>
      <c r="C15" s="2">
        <v>27.333796020606407</v>
      </c>
      <c r="D15" s="6">
        <f>SUM(D5:D14)</f>
        <v>100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topLeftCell="A4" workbookViewId="0">
      <selection activeCell="J14" sqref="J14"/>
    </sheetView>
  </sheetViews>
  <sheetFormatPr defaultRowHeight="15" x14ac:dyDescent="0.25"/>
  <cols>
    <col min="1" max="1" width="9.140625" style="9"/>
    <col min="2" max="2" width="16.42578125" style="9" customWidth="1"/>
    <col min="3" max="3" width="17.7109375" style="9" customWidth="1"/>
    <col min="4" max="16384" width="9.140625" style="9"/>
  </cols>
  <sheetData>
    <row r="1" spans="1:3" ht="210" x14ac:dyDescent="0.25">
      <c r="A1" s="16" t="s">
        <v>11</v>
      </c>
    </row>
    <row r="3" spans="1:3" ht="25.5" x14ac:dyDescent="0.25">
      <c r="A3" s="10"/>
      <c r="B3" s="11" t="s">
        <v>8</v>
      </c>
      <c r="C3" s="12" t="s">
        <v>9</v>
      </c>
    </row>
    <row r="4" spans="1:3" x14ac:dyDescent="0.25">
      <c r="A4" s="10" t="s">
        <v>0</v>
      </c>
      <c r="B4" s="13" t="s">
        <v>10</v>
      </c>
      <c r="C4" s="13" t="s">
        <v>10</v>
      </c>
    </row>
    <row r="5" spans="1:3" x14ac:dyDescent="0.25">
      <c r="A5" s="14">
        <v>2014</v>
      </c>
      <c r="B5" s="15">
        <v>32.67535503745416</v>
      </c>
      <c r="C5" s="8">
        <v>30</v>
      </c>
    </row>
    <row r="6" spans="1:3" x14ac:dyDescent="0.25">
      <c r="A6" s="14">
        <v>2015</v>
      </c>
      <c r="B6" s="15">
        <v>32.69288786836438</v>
      </c>
      <c r="C6" s="8">
        <v>30</v>
      </c>
    </row>
    <row r="7" spans="1:3" x14ac:dyDescent="0.25">
      <c r="A7" s="14">
        <v>2016</v>
      </c>
      <c r="B7" s="15">
        <v>27.333859393521678</v>
      </c>
      <c r="C7" s="8">
        <v>30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NMVOC</vt:lpstr>
      <vt:lpstr>NEC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Nestorovska Krsteska</dc:creator>
  <cp:lastModifiedBy>Dusko Janjic</cp:lastModifiedBy>
  <dcterms:created xsi:type="dcterms:W3CDTF">2015-04-08T12:15:18Z</dcterms:created>
  <dcterms:modified xsi:type="dcterms:W3CDTF">2018-04-25T13:52:01Z</dcterms:modified>
</cp:coreProperties>
</file>