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As\"/>
    </mc:Choice>
  </mc:AlternateContent>
  <bookViews>
    <workbookView xWindow="480" yWindow="1395" windowWidth="18720" windowHeight="9480"/>
  </bookViews>
  <sheets>
    <sheet name="As" sheetId="16" r:id="rId1"/>
  </sheets>
  <calcPr calcId="152511"/>
</workbook>
</file>

<file path=xl/calcChain.xml><?xml version="1.0" encoding="utf-8"?>
<calcChain xmlns="http://schemas.openxmlformats.org/spreadsheetml/2006/main">
  <c r="D6" i="16" l="1"/>
  <c r="D9" i="16"/>
  <c r="D10" i="16"/>
  <c r="C11" i="16"/>
  <c r="D7" i="16" s="1"/>
  <c r="D8" i="16" l="1"/>
  <c r="D5" i="16"/>
  <c r="D11" i="16" s="1"/>
</calcChain>
</file>

<file path=xl/sharedStrings.xml><?xml version="1.0" encoding="utf-8"?>
<sst xmlns="http://schemas.openxmlformats.org/spreadsheetml/2006/main" count="14" uniqueCount="13">
  <si>
    <t>SNAP</t>
  </si>
  <si>
    <t>%</t>
  </si>
  <si>
    <t>As</t>
  </si>
  <si>
    <t>t</t>
  </si>
  <si>
    <t>Sector</t>
  </si>
  <si>
    <t>Total</t>
  </si>
  <si>
    <t xml:space="preserve">Table 1. Sector share of As emissions in 2016
</t>
  </si>
  <si>
    <t>Waste</t>
  </si>
  <si>
    <t>Energy Production and distribution</t>
  </si>
  <si>
    <t>Commercial, instiucional and households</t>
  </si>
  <si>
    <t>Industry (combustion)</t>
  </si>
  <si>
    <t>Industry (production)</t>
  </si>
  <si>
    <t>Non-Road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</si>
</sst>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_-* #,##0.00_-;\-* #,##0.00_-;_-* &quot;-&quot;??_-;_-@_-"/>
    <numFmt numFmtId="170" formatCode="0.00000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8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10" fontId="0" fillId="0" borderId="1" xfId="0" applyNumberFormat="1" applyFont="1" applyBorder="1"/>
    <xf numFmtId="9" fontId="0" fillId="0" borderId="1" xfId="0" applyNumberFormat="1" applyFont="1" applyBorder="1"/>
    <xf numFmtId="0" fontId="0" fillId="0" borderId="0" xfId="0" applyFont="1" applyAlignment="1">
      <alignment wrapText="1"/>
    </xf>
    <xf numFmtId="170" fontId="0" fillId="0" borderId="1" xfId="0" applyNumberFormat="1" applyFont="1" applyBorder="1"/>
    <xf numFmtId="170" fontId="0" fillId="0" borderId="1" xfId="0" applyNumberFormat="1" applyFont="1" applyBorder="1" applyAlignment="1">
      <alignment horizontal="right"/>
    </xf>
    <xf numFmtId="0" fontId="1" fillId="0" borderId="0" xfId="0" applyFont="1" applyAlignment="1">
      <alignment vertical="center" wrapText="1"/>
    </xf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603914795624639E-2"/>
          <c:y val="0.14710258400798493"/>
          <c:w val="0.91719998730728602"/>
          <c:h val="0.81651487930205913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6028140578725064E-2"/>
                  <c:y val="-7.341097177667606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698321388582904"/>
                      <c:h val="0.2157184577279952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8.7830221749236326E-3"/>
                  <c:y val="-0.3078420012313275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62809441565917"/>
                      <c:h val="0.1946291079812206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2.5540213774920471E-2"/>
                  <c:y val="-0.1218106995884773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8349597755360407E-2"/>
                  <c:y val="-3.950617283950617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5174806784640469E-2"/>
                  <c:y val="4.9881209293282783E-2"/>
                </c:manualLayout>
              </c:layout>
              <c:numFmt formatCode="0.0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13653280386585"/>
                      <c:h val="0.2220283168829248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4.2770944439547334E-2"/>
                  <c:y val="1.975308641975320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As!$B$5:$B$10</c:f>
              <c:strCache>
                <c:ptCount val="6"/>
                <c:pt idx="0">
                  <c:v>Energy Production and distribution</c:v>
                </c:pt>
                <c:pt idx="1">
                  <c:v>Commercial, instiucional and households</c:v>
                </c:pt>
                <c:pt idx="2">
                  <c:v>Industry (combustion)</c:v>
                </c:pt>
                <c:pt idx="3">
                  <c:v>Industry (production)</c:v>
                </c:pt>
                <c:pt idx="4">
                  <c:v>Non-Road transport</c:v>
                </c:pt>
                <c:pt idx="5">
                  <c:v>Waste</c:v>
                </c:pt>
              </c:strCache>
            </c:strRef>
          </c:cat>
          <c:val>
            <c:numRef>
              <c:f>As!$D$5:$D$10</c:f>
              <c:numCache>
                <c:formatCode>0.00%</c:formatCode>
                <c:ptCount val="6"/>
                <c:pt idx="0">
                  <c:v>0.89971650175163376</c:v>
                </c:pt>
                <c:pt idx="1">
                  <c:v>2.7897793820346753E-2</c:v>
                </c:pt>
                <c:pt idx="2">
                  <c:v>3.1775853696235534E-2</c:v>
                </c:pt>
                <c:pt idx="3">
                  <c:v>7.9360992554389099E-3</c:v>
                </c:pt>
                <c:pt idx="4">
                  <c:v>2.2271437518177874E-2</c:v>
                </c:pt>
                <c:pt idx="5">
                  <c:v>1.0402313958167217E-2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12</xdr:row>
      <xdr:rowOff>171450</xdr:rowOff>
    </xdr:from>
    <xdr:to>
      <xdr:col>6</xdr:col>
      <xdr:colOff>0</xdr:colOff>
      <xdr:row>33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4" workbookViewId="0">
      <selection activeCell="I16" sqref="I16"/>
    </sheetView>
  </sheetViews>
  <sheetFormatPr defaultRowHeight="15" x14ac:dyDescent="0.25"/>
  <cols>
    <col min="1" max="1" width="9.140625" style="5"/>
    <col min="2" max="2" width="65.42578125" style="5" customWidth="1"/>
    <col min="3" max="3" width="10.42578125" style="5" customWidth="1"/>
    <col min="4" max="4" width="8.28515625" style="5" customWidth="1"/>
    <col min="5" max="16384" width="9.140625" style="5"/>
  </cols>
  <sheetData>
    <row r="1" spans="1:4" ht="120" x14ac:dyDescent="0.25">
      <c r="A1" s="13" t="s">
        <v>6</v>
      </c>
    </row>
    <row r="3" spans="1:4" x14ac:dyDescent="0.25">
      <c r="A3" s="6"/>
      <c r="B3" s="6"/>
      <c r="C3" s="7" t="s">
        <v>2</v>
      </c>
      <c r="D3" s="7" t="s">
        <v>2</v>
      </c>
    </row>
    <row r="4" spans="1:4" x14ac:dyDescent="0.25">
      <c r="A4" s="4" t="s">
        <v>0</v>
      </c>
      <c r="B4" s="4" t="s">
        <v>4</v>
      </c>
      <c r="C4" s="7" t="s">
        <v>3</v>
      </c>
      <c r="D4" s="7" t="s">
        <v>1</v>
      </c>
    </row>
    <row r="5" spans="1:4" x14ac:dyDescent="0.25">
      <c r="A5" s="3">
        <v>1</v>
      </c>
      <c r="B5" s="2" t="s">
        <v>8</v>
      </c>
      <c r="C5" s="12">
        <v>0.47572541985601485</v>
      </c>
      <c r="D5" s="8">
        <f>C5/$C$11</f>
        <v>0.89971650175163376</v>
      </c>
    </row>
    <row r="6" spans="1:4" x14ac:dyDescent="0.25">
      <c r="A6" s="3">
        <v>2</v>
      </c>
      <c r="B6" s="2" t="s">
        <v>9</v>
      </c>
      <c r="C6" s="12">
        <v>1.4750968391046181E-2</v>
      </c>
      <c r="D6" s="8">
        <f t="shared" ref="D6:D10" si="0">C6/$C$11</f>
        <v>2.7897793820346753E-2</v>
      </c>
    </row>
    <row r="7" spans="1:4" x14ac:dyDescent="0.25">
      <c r="A7" s="3">
        <v>3</v>
      </c>
      <c r="B7" s="2" t="s">
        <v>10</v>
      </c>
      <c r="C7" s="12">
        <v>1.68014939278038E-2</v>
      </c>
      <c r="D7" s="8">
        <f t="shared" si="0"/>
        <v>3.1775853696235534E-2</v>
      </c>
    </row>
    <row r="8" spans="1:4" x14ac:dyDescent="0.25">
      <c r="A8" s="3">
        <v>4</v>
      </c>
      <c r="B8" s="2" t="s">
        <v>11</v>
      </c>
      <c r="C8" s="12">
        <v>4.1962153000000002E-3</v>
      </c>
      <c r="D8" s="8">
        <f t="shared" si="0"/>
        <v>7.9360992554389099E-3</v>
      </c>
    </row>
    <row r="9" spans="1:4" x14ac:dyDescent="0.25">
      <c r="A9" s="3">
        <v>8</v>
      </c>
      <c r="B9" s="2" t="s">
        <v>12</v>
      </c>
      <c r="C9" s="12">
        <v>1.1776030497945606E-2</v>
      </c>
      <c r="D9" s="8">
        <f t="shared" si="0"/>
        <v>2.2271437518177874E-2</v>
      </c>
    </row>
    <row r="10" spans="1:4" x14ac:dyDescent="0.25">
      <c r="A10" s="3">
        <v>9</v>
      </c>
      <c r="B10" s="2" t="s">
        <v>7</v>
      </c>
      <c r="C10" s="5">
        <v>5.5002272E-3</v>
      </c>
      <c r="D10" s="8">
        <f t="shared" si="0"/>
        <v>1.0402313958167217E-2</v>
      </c>
    </row>
    <row r="11" spans="1:4" x14ac:dyDescent="0.25">
      <c r="A11" s="6"/>
      <c r="B11" s="1" t="s">
        <v>5</v>
      </c>
      <c r="C11" s="11">
        <f>SUM(C5:C10)</f>
        <v>0.52875035517281044</v>
      </c>
      <c r="D11" s="9">
        <f>SUM(D5:D10)</f>
        <v>1</v>
      </c>
    </row>
    <row r="33" spans="2:2" x14ac:dyDescent="0.25">
      <c r="B33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2018-05-07T13:58:05Z</dcterms:modified>
</cp:coreProperties>
</file>