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Y:\IzvestaiPlanskiDokumenti\Indikatori\NacionalniIndikatori\2021\6 Priroda\CSI 007\"/>
    </mc:Choice>
  </mc:AlternateContent>
  <bookViews>
    <workbookView xWindow="0" yWindow="0" windowWidth="28800" windowHeight="13485"/>
  </bookViews>
  <sheets>
    <sheet name="Sheet1" sheetId="3" r:id="rId1"/>
  </sheets>
  <calcPr calcId="152511" iterateDelta="252"/>
</workbook>
</file>

<file path=xl/calcChain.xml><?xml version="1.0" encoding="utf-8"?>
<calcChain xmlns="http://schemas.openxmlformats.org/spreadsheetml/2006/main">
  <c r="E51" i="3" l="1"/>
  <c r="E52" i="3" l="1"/>
  <c r="E53" i="3"/>
  <c r="E54" i="3"/>
  <c r="E43" i="3"/>
  <c r="E44" i="3"/>
  <c r="E45" i="3"/>
  <c r="E42" i="3"/>
  <c r="D54" i="3"/>
  <c r="C54" i="3"/>
  <c r="B54" i="3"/>
  <c r="E36" i="3"/>
  <c r="E34" i="3"/>
  <c r="E35" i="3"/>
  <c r="E33" i="3"/>
  <c r="D45" i="3"/>
  <c r="C45" i="3"/>
  <c r="B45" i="3"/>
  <c r="D36" i="3"/>
  <c r="C36" i="3"/>
  <c r="B36" i="3"/>
  <c r="E25" i="3"/>
  <c r="E26" i="3"/>
  <c r="E27" i="3"/>
  <c r="E24" i="3"/>
  <c r="C27" i="3"/>
  <c r="D27" i="3"/>
  <c r="B27" i="3"/>
  <c r="C18" i="3"/>
  <c r="D18" i="3"/>
  <c r="E18" i="3" s="1"/>
  <c r="B18" i="3"/>
  <c r="E16" i="3"/>
  <c r="E17" i="3"/>
  <c r="E15" i="3"/>
  <c r="F6" i="3"/>
  <c r="F7" i="3"/>
  <c r="F8" i="3"/>
  <c r="F9" i="3"/>
  <c r="F5" i="3"/>
</calcChain>
</file>

<file path=xl/sharedStrings.xml><?xml version="1.0" encoding="utf-8"?>
<sst xmlns="http://schemas.openxmlformats.org/spreadsheetml/2006/main" count="49" uniqueCount="24">
  <si>
    <t>2019</t>
  </si>
  <si>
    <t>2020</t>
  </si>
  <si>
    <t>2021</t>
  </si>
  <si>
    <t>Водоземци</t>
  </si>
  <si>
    <t>Влекачи</t>
  </si>
  <si>
    <t>Цицачи</t>
  </si>
  <si>
    <t>Габи</t>
  </si>
  <si>
    <t>Растенија</t>
  </si>
  <si>
    <t>Критично загрозени</t>
  </si>
  <si>
    <t>Ранливи</t>
  </si>
  <si>
    <t>Загрозени</t>
  </si>
  <si>
    <t>Вкупно</t>
  </si>
  <si>
    <t xml:space="preserve">Бкупен број на регистрирани видови </t>
  </si>
  <si>
    <t>Број на проценети видови</t>
  </si>
  <si>
    <t>% на проценети видови</t>
  </si>
  <si>
    <t>Вид</t>
  </si>
  <si>
    <t>% на засегнати видови во однос на вкупниот број регистрирани видови</t>
  </si>
  <si>
    <t>Табела 2. Број и процент на засегнати водоземци според категорија на засегнатост</t>
  </si>
  <si>
    <t>Табела 3. Број и процент на засегнати влекачи според категорија на засегнатост</t>
  </si>
  <si>
    <t>Табела 1. Регистрирани и проценети видови во Република Северна Македонија</t>
  </si>
  <si>
    <t>Табела 4. Број и процент на засегнати цицачи според категорија на засегнатост</t>
  </si>
  <si>
    <t>Табела 5. Број и процент на засегнати габи според категорија на засегнатост</t>
  </si>
  <si>
    <t>Табела 6. Број и процент на засегнати растенија според категорија на засегнатост</t>
  </si>
  <si>
    <t>Извор: Министерство за животна средина и просторно планирање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</si>
</sst>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>
    <font>
      <sz val="11"/>
      <color theme="1"/>
      <name val="Calibri"/>
      <charset val="13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15">
    <xf numFmtId="0" fontId="0" fillId="0" borderId="0" xfId="0"/>
    <xf numFmtId="0" fontId="0" fillId="0" borderId="1" xfId="0" applyBorder="1"/>
    <xf numFmtId="9" fontId="0" fillId="0" borderId="1" xfId="0" applyNumberFormat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right"/>
    </xf>
    <xf numFmtId="10" fontId="2" fillId="0" borderId="1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workbookViewId="0">
      <selection activeCell="I16" sqref="I16"/>
    </sheetView>
  </sheetViews>
  <sheetFormatPr defaultRowHeight="15"/>
  <cols>
    <col min="1" max="1" width="20.7109375" customWidth="1"/>
    <col min="2" max="2" width="17.140625" customWidth="1"/>
    <col min="6" max="6" width="24.5703125" customWidth="1"/>
  </cols>
  <sheetData>
    <row r="1" spans="1:6">
      <c r="A1" s="6" t="s">
        <v>19</v>
      </c>
    </row>
    <row r="3" spans="1:6">
      <c r="A3" s="14" t="s">
        <v>15</v>
      </c>
      <c r="B3" s="9" t="s">
        <v>12</v>
      </c>
      <c r="C3" s="14" t="s">
        <v>13</v>
      </c>
      <c r="D3" s="14"/>
      <c r="E3" s="14"/>
      <c r="F3" s="9" t="s">
        <v>14</v>
      </c>
    </row>
    <row r="4" spans="1:6">
      <c r="A4" s="14"/>
      <c r="B4" s="9"/>
      <c r="C4" s="5" t="s">
        <v>0</v>
      </c>
      <c r="D4" s="5" t="s">
        <v>1</v>
      </c>
      <c r="E4" s="5" t="s">
        <v>2</v>
      </c>
      <c r="F4" s="9"/>
    </row>
    <row r="5" spans="1:6">
      <c r="A5" s="1" t="s">
        <v>3</v>
      </c>
      <c r="B5" s="1">
        <v>14</v>
      </c>
      <c r="C5" s="1">
        <v>14</v>
      </c>
      <c r="D5" s="1">
        <v>14</v>
      </c>
      <c r="E5" s="1">
        <v>14</v>
      </c>
      <c r="F5" s="2">
        <f>E5/B5</f>
        <v>1</v>
      </c>
    </row>
    <row r="6" spans="1:6">
      <c r="A6" s="1" t="s">
        <v>4</v>
      </c>
      <c r="B6" s="1">
        <v>32</v>
      </c>
      <c r="C6" s="1">
        <v>32</v>
      </c>
      <c r="D6" s="1">
        <v>32</v>
      </c>
      <c r="E6" s="1">
        <v>32</v>
      </c>
      <c r="F6" s="2">
        <f t="shared" ref="F6:F9" si="0">E6/B6</f>
        <v>1</v>
      </c>
    </row>
    <row r="7" spans="1:6">
      <c r="A7" s="1" t="s">
        <v>5</v>
      </c>
      <c r="B7" s="1">
        <v>85</v>
      </c>
      <c r="C7" s="1">
        <v>0</v>
      </c>
      <c r="D7" s="1">
        <v>0</v>
      </c>
      <c r="E7" s="1">
        <v>5</v>
      </c>
      <c r="F7" s="3">
        <f t="shared" si="0"/>
        <v>5.8823529411764705E-2</v>
      </c>
    </row>
    <row r="8" spans="1:6">
      <c r="A8" s="1" t="s">
        <v>6</v>
      </c>
      <c r="B8" s="1">
        <v>2000</v>
      </c>
      <c r="C8" s="1">
        <v>0</v>
      </c>
      <c r="D8" s="1">
        <v>0</v>
      </c>
      <c r="E8" s="1">
        <v>64</v>
      </c>
      <c r="F8" s="3">
        <f t="shared" si="0"/>
        <v>3.2000000000000001E-2</v>
      </c>
    </row>
    <row r="9" spans="1:6">
      <c r="A9" s="1" t="s">
        <v>7</v>
      </c>
      <c r="B9" s="1">
        <v>3500</v>
      </c>
      <c r="C9" s="1">
        <v>14</v>
      </c>
      <c r="D9" s="1">
        <v>14</v>
      </c>
      <c r="E9" s="1">
        <v>14</v>
      </c>
      <c r="F9" s="3">
        <f t="shared" si="0"/>
        <v>4.0000000000000001E-3</v>
      </c>
    </row>
    <row r="12" spans="1:6">
      <c r="A12" s="6" t="s">
        <v>17</v>
      </c>
    </row>
    <row r="14" spans="1:6" ht="34.5" customHeight="1">
      <c r="A14" s="4" t="s">
        <v>3</v>
      </c>
      <c r="B14" s="4">
        <v>2019</v>
      </c>
      <c r="C14" s="4">
        <v>2020</v>
      </c>
      <c r="D14" s="4">
        <v>2021</v>
      </c>
      <c r="E14" s="9" t="s">
        <v>16</v>
      </c>
      <c r="F14" s="9"/>
    </row>
    <row r="15" spans="1:6">
      <c r="A15" s="1" t="s">
        <v>10</v>
      </c>
      <c r="B15" s="1">
        <v>3</v>
      </c>
      <c r="C15" s="1">
        <v>3</v>
      </c>
      <c r="D15" s="1">
        <v>3</v>
      </c>
      <c r="E15" s="13">
        <f>D15/$B$5</f>
        <v>0.21428571428571427</v>
      </c>
      <c r="F15" s="13"/>
    </row>
    <row r="16" spans="1:6">
      <c r="A16" s="1" t="s">
        <v>8</v>
      </c>
      <c r="B16" s="1"/>
      <c r="C16" s="1"/>
      <c r="D16" s="1"/>
      <c r="E16" s="13">
        <f t="shared" ref="E16:E18" si="1">D16/$B$5</f>
        <v>0</v>
      </c>
      <c r="F16" s="13"/>
    </row>
    <row r="17" spans="1:6">
      <c r="A17" s="1" t="s">
        <v>9</v>
      </c>
      <c r="B17" s="1">
        <v>3</v>
      </c>
      <c r="C17" s="1">
        <v>3</v>
      </c>
      <c r="D17" s="1">
        <v>3</v>
      </c>
      <c r="E17" s="13">
        <f t="shared" si="1"/>
        <v>0.21428571428571427</v>
      </c>
      <c r="F17" s="13"/>
    </row>
    <row r="18" spans="1:6">
      <c r="A18" s="7" t="s">
        <v>11</v>
      </c>
      <c r="B18" s="7">
        <f>SUM(B15:B17)</f>
        <v>6</v>
      </c>
      <c r="C18" s="7">
        <f t="shared" ref="C18:D18" si="2">SUM(C15:C17)</f>
        <v>6</v>
      </c>
      <c r="D18" s="7">
        <f t="shared" si="2"/>
        <v>6</v>
      </c>
      <c r="E18" s="12">
        <f t="shared" si="1"/>
        <v>0.42857142857142855</v>
      </c>
      <c r="F18" s="12"/>
    </row>
    <row r="21" spans="1:6">
      <c r="A21" s="6" t="s">
        <v>18</v>
      </c>
    </row>
    <row r="23" spans="1:6" ht="50.25" customHeight="1">
      <c r="A23" s="4" t="s">
        <v>4</v>
      </c>
      <c r="B23" s="4">
        <v>2019</v>
      </c>
      <c r="C23" s="4">
        <v>2020</v>
      </c>
      <c r="D23" s="4">
        <v>2021</v>
      </c>
      <c r="E23" s="9" t="s">
        <v>16</v>
      </c>
      <c r="F23" s="9"/>
    </row>
    <row r="24" spans="1:6">
      <c r="A24" s="1" t="s">
        <v>10</v>
      </c>
      <c r="B24" s="1">
        <v>6</v>
      </c>
      <c r="C24" s="1">
        <v>6</v>
      </c>
      <c r="D24" s="1">
        <v>6</v>
      </c>
      <c r="E24" s="13">
        <f>D24/$B$6</f>
        <v>0.1875</v>
      </c>
      <c r="F24" s="13"/>
    </row>
    <row r="25" spans="1:6">
      <c r="A25" s="1" t="s">
        <v>8</v>
      </c>
      <c r="B25" s="1"/>
      <c r="C25" s="1"/>
      <c r="D25" s="1"/>
      <c r="E25" s="13">
        <f t="shared" ref="E25:E27" si="3">D25/$B$6</f>
        <v>0</v>
      </c>
      <c r="F25" s="13"/>
    </row>
    <row r="26" spans="1:6">
      <c r="A26" s="1" t="s">
        <v>9</v>
      </c>
      <c r="B26" s="1">
        <v>6</v>
      </c>
      <c r="C26" s="1">
        <v>6</v>
      </c>
      <c r="D26" s="1">
        <v>6</v>
      </c>
      <c r="E26" s="13">
        <f t="shared" si="3"/>
        <v>0.1875</v>
      </c>
      <c r="F26" s="13"/>
    </row>
    <row r="27" spans="1:6">
      <c r="A27" s="7" t="s">
        <v>11</v>
      </c>
      <c r="B27" s="7">
        <f>SUM(B24:B26)</f>
        <v>12</v>
      </c>
      <c r="C27" s="7">
        <f t="shared" ref="C27:D27" si="4">SUM(C24:C26)</f>
        <v>12</v>
      </c>
      <c r="D27" s="7">
        <f t="shared" si="4"/>
        <v>12</v>
      </c>
      <c r="E27" s="12">
        <f t="shared" si="3"/>
        <v>0.375</v>
      </c>
      <c r="F27" s="12"/>
    </row>
    <row r="30" spans="1:6">
      <c r="A30" s="6" t="s">
        <v>20</v>
      </c>
    </row>
    <row r="32" spans="1:6" ht="43.5" customHeight="1">
      <c r="A32" s="4" t="s">
        <v>5</v>
      </c>
      <c r="B32" s="4">
        <v>2019</v>
      </c>
      <c r="C32" s="4">
        <v>2020</v>
      </c>
      <c r="D32" s="4">
        <v>2021</v>
      </c>
      <c r="E32" s="9" t="s">
        <v>16</v>
      </c>
      <c r="F32" s="9"/>
    </row>
    <row r="33" spans="1:6">
      <c r="A33" s="1" t="s">
        <v>10</v>
      </c>
      <c r="B33" s="1">
        <v>0</v>
      </c>
      <c r="C33" s="1">
        <v>0</v>
      </c>
      <c r="D33" s="1">
        <v>0</v>
      </c>
      <c r="E33" s="13">
        <f>D33/$B$7</f>
        <v>0</v>
      </c>
      <c r="F33" s="13"/>
    </row>
    <row r="34" spans="1:6">
      <c r="A34" s="1" t="s">
        <v>8</v>
      </c>
      <c r="B34" s="1">
        <v>0</v>
      </c>
      <c r="C34" s="1">
        <v>1</v>
      </c>
      <c r="D34" s="1">
        <v>1</v>
      </c>
      <c r="E34" s="13">
        <f t="shared" ref="E34:E35" si="5">D34/$B$7</f>
        <v>1.1764705882352941E-2</v>
      </c>
      <c r="F34" s="13"/>
    </row>
    <row r="35" spans="1:6">
      <c r="A35" s="1" t="s">
        <v>9</v>
      </c>
      <c r="B35" s="1">
        <v>0</v>
      </c>
      <c r="C35" s="1">
        <v>2</v>
      </c>
      <c r="D35" s="1">
        <v>2</v>
      </c>
      <c r="E35" s="13">
        <f t="shared" si="5"/>
        <v>2.3529411764705882E-2</v>
      </c>
      <c r="F35" s="13"/>
    </row>
    <row r="36" spans="1:6">
      <c r="A36" s="7" t="s">
        <v>11</v>
      </c>
      <c r="B36" s="7">
        <f>SUM(B33:B35)</f>
        <v>0</v>
      </c>
      <c r="C36" s="7">
        <f t="shared" ref="C36" si="6">SUM(C33:C35)</f>
        <v>3</v>
      </c>
      <c r="D36" s="7">
        <f t="shared" ref="D36" si="7">SUM(D33:D35)</f>
        <v>3</v>
      </c>
      <c r="E36" s="12">
        <f>D36/$B$7</f>
        <v>3.5294117647058823E-2</v>
      </c>
      <c r="F36" s="12"/>
    </row>
    <row r="39" spans="1:6">
      <c r="A39" s="6" t="s">
        <v>21</v>
      </c>
    </row>
    <row r="41" spans="1:6" ht="41.25" customHeight="1">
      <c r="A41" s="4" t="s">
        <v>6</v>
      </c>
      <c r="B41" s="4">
        <v>2019</v>
      </c>
      <c r="C41" s="4">
        <v>2020</v>
      </c>
      <c r="D41" s="4">
        <v>2021</v>
      </c>
      <c r="E41" s="9" t="s">
        <v>16</v>
      </c>
      <c r="F41" s="9"/>
    </row>
    <row r="42" spans="1:6">
      <c r="A42" s="1" t="s">
        <v>10</v>
      </c>
      <c r="B42" s="1">
        <v>0</v>
      </c>
      <c r="C42" s="1">
        <v>11</v>
      </c>
      <c r="D42" s="1">
        <v>11</v>
      </c>
      <c r="E42" s="13">
        <f>D42/$B$8</f>
        <v>5.4999999999999997E-3</v>
      </c>
      <c r="F42" s="13"/>
    </row>
    <row r="43" spans="1:6">
      <c r="A43" s="1" t="s">
        <v>8</v>
      </c>
      <c r="B43" s="1">
        <v>0</v>
      </c>
      <c r="C43" s="1">
        <v>6</v>
      </c>
      <c r="D43" s="1">
        <v>6</v>
      </c>
      <c r="E43" s="13">
        <f t="shared" ref="E43:E45" si="8">D43/$B$8</f>
        <v>3.0000000000000001E-3</v>
      </c>
      <c r="F43" s="13"/>
    </row>
    <row r="44" spans="1:6">
      <c r="A44" s="1" t="s">
        <v>9</v>
      </c>
      <c r="B44" s="1">
        <v>0</v>
      </c>
      <c r="C44" s="1">
        <v>35</v>
      </c>
      <c r="D44" s="1">
        <v>35</v>
      </c>
      <c r="E44" s="13">
        <f t="shared" si="8"/>
        <v>1.7500000000000002E-2</v>
      </c>
      <c r="F44" s="13"/>
    </row>
    <row r="45" spans="1:6">
      <c r="A45" s="7" t="s">
        <v>11</v>
      </c>
      <c r="B45" s="7">
        <f>SUM(B42:B44)</f>
        <v>0</v>
      </c>
      <c r="C45" s="7">
        <f t="shared" ref="C45" si="9">SUM(C42:C44)</f>
        <v>52</v>
      </c>
      <c r="D45" s="7">
        <f t="shared" ref="D45" si="10">SUM(D42:D44)</f>
        <v>52</v>
      </c>
      <c r="E45" s="12">
        <f t="shared" si="8"/>
        <v>2.5999999999999999E-2</v>
      </c>
      <c r="F45" s="12"/>
    </row>
    <row r="48" spans="1:6">
      <c r="A48" s="6" t="s">
        <v>22</v>
      </c>
    </row>
    <row r="50" spans="1:6" ht="33" customHeight="1">
      <c r="A50" s="4" t="s">
        <v>7</v>
      </c>
      <c r="B50" s="4">
        <v>2019</v>
      </c>
      <c r="C50" s="4">
        <v>2020</v>
      </c>
      <c r="D50" s="4">
        <v>2021</v>
      </c>
      <c r="E50" s="9" t="s">
        <v>16</v>
      </c>
      <c r="F50" s="9"/>
    </row>
    <row r="51" spans="1:6">
      <c r="A51" s="1" t="s">
        <v>10</v>
      </c>
      <c r="B51" s="1">
        <v>4</v>
      </c>
      <c r="C51" s="1">
        <v>4</v>
      </c>
      <c r="D51" s="1">
        <v>4</v>
      </c>
      <c r="E51" s="10">
        <f>D51/$B$9</f>
        <v>1.1428571428571429E-3</v>
      </c>
      <c r="F51" s="10"/>
    </row>
    <row r="52" spans="1:6">
      <c r="A52" s="1" t="s">
        <v>8</v>
      </c>
      <c r="B52" s="1">
        <v>5</v>
      </c>
      <c r="C52" s="1">
        <v>5</v>
      </c>
      <c r="D52" s="1">
        <v>5</v>
      </c>
      <c r="E52" s="10">
        <f t="shared" ref="E52:E54" si="11">D52/$B$9</f>
        <v>1.4285714285714286E-3</v>
      </c>
      <c r="F52" s="10"/>
    </row>
    <row r="53" spans="1:6">
      <c r="A53" s="1" t="s">
        <v>9</v>
      </c>
      <c r="B53" s="1">
        <v>4</v>
      </c>
      <c r="C53" s="1">
        <v>4</v>
      </c>
      <c r="D53" s="1">
        <v>4</v>
      </c>
      <c r="E53" s="10">
        <f t="shared" si="11"/>
        <v>1.1428571428571429E-3</v>
      </c>
      <c r="F53" s="10"/>
    </row>
    <row r="54" spans="1:6">
      <c r="A54" s="7" t="s">
        <v>11</v>
      </c>
      <c r="B54" s="7">
        <f>SUM(B51:B53)</f>
        <v>13</v>
      </c>
      <c r="C54" s="7">
        <f t="shared" ref="C54" si="12">SUM(C51:C53)</f>
        <v>13</v>
      </c>
      <c r="D54" s="7">
        <f t="shared" ref="D54" si="13">SUM(D51:D53)</f>
        <v>13</v>
      </c>
      <c r="E54" s="11">
        <f t="shared" si="11"/>
        <v>3.7142857142857142E-3</v>
      </c>
      <c r="F54" s="11"/>
    </row>
    <row r="56" spans="1:6">
      <c r="A56" s="8" t="s">
        <v>23</v>
      </c>
    </row>
  </sheetData>
  <mergeCells count="29">
    <mergeCell ref="E25:F25"/>
    <mergeCell ref="C3:E3"/>
    <mergeCell ref="B3:B4"/>
    <mergeCell ref="F3:F4"/>
    <mergeCell ref="A3:A4"/>
    <mergeCell ref="E14:F14"/>
    <mergeCell ref="E15:F15"/>
    <mergeCell ref="E16:F16"/>
    <mergeCell ref="E17:F17"/>
    <mergeCell ref="E18:F18"/>
    <mergeCell ref="E23:F23"/>
    <mergeCell ref="E24:F24"/>
    <mergeCell ref="E45:F45"/>
    <mergeCell ref="E26:F26"/>
    <mergeCell ref="E27:F27"/>
    <mergeCell ref="E32:F32"/>
    <mergeCell ref="E33:F33"/>
    <mergeCell ref="E34:F34"/>
    <mergeCell ref="E35:F35"/>
    <mergeCell ref="E36:F36"/>
    <mergeCell ref="E41:F41"/>
    <mergeCell ref="E42:F42"/>
    <mergeCell ref="E43:F43"/>
    <mergeCell ref="E44:F44"/>
    <mergeCell ref="E50:F50"/>
    <mergeCell ref="E51:F51"/>
    <mergeCell ref="E52:F52"/>
    <mergeCell ref="E53:F53"/>
    <mergeCell ref="E54:F54"/>
  </mergeCells>
  <pageMargins left="0.7" right="0.7" top="0.75" bottom="0.75" header="0.3" footer="0.3"/>
  <pageSetup paperSize="9" orientation="portrait" horizontalDpi="4294967294" verticalDpi="4294967294" r:id="rId1"/>
  <ignoredErrors>
    <ignoredError sqref="B18:D18 B27:D2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Redzovic</dc:creator>
  <cp:lastModifiedBy>Katerina Nikolovska</cp:lastModifiedBy>
  <dcterms:created xsi:type="dcterms:W3CDTF">2015-06-05T18:17:00Z</dcterms:created>
  <dcterms:modified xsi:type="dcterms:W3CDTF">2021-08-05T09:45:53Z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1033-11.2.0.10130</vt:lpwstr>
  </property>
</Properties>
</file>