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240" yWindow="555" windowWidth="14955" windowHeight="8265"/>
  </bookViews>
  <sheets>
    <sheet name=" вкупен број" sheetId="1" r:id="rId1"/>
    <sheet name="значителен удел по земја" sheetId="5" r:id="rId2"/>
    <sheet name="регионална дистрибуција" sheetId="4" r:id="rId3"/>
    <sheet name="по видови места" sheetId="6" r:id="rId4"/>
  </sheets>
  <definedNames>
    <definedName name="_xlnm._FilterDatabase" localSheetId="1" hidden="1">'значителен удел по земја'!$F$5:$G$62</definedName>
  </definedNames>
  <calcPr calcId="152511" concurrentCalc="0"/>
</workbook>
</file>

<file path=xl/calcChain.xml><?xml version="1.0" encoding="utf-8"?>
<calcChain xmlns="http://schemas.openxmlformats.org/spreadsheetml/2006/main">
  <c r="C63" i="5" l="1"/>
  <c r="D62" i="5"/>
  <c r="D5" i="5"/>
  <c r="R6" i="6"/>
  <c r="R10" i="6"/>
  <c r="R9" i="6"/>
  <c r="R8" i="6"/>
  <c r="R7" i="6"/>
</calcChain>
</file>

<file path=xl/sharedStrings.xml><?xml version="1.0" encoding="utf-8"?>
<sst xmlns="http://schemas.openxmlformats.org/spreadsheetml/2006/main" count="145" uniqueCount="79">
  <si>
    <t>Austria</t>
  </si>
  <si>
    <t>Albania</t>
  </si>
  <si>
    <t>Belgium</t>
  </si>
  <si>
    <t>Belarus</t>
  </si>
  <si>
    <t>Bosnia and Herzegovina</t>
  </si>
  <si>
    <t>Bulgaria</t>
  </si>
  <si>
    <t>United Kingdom</t>
  </si>
  <si>
    <t>Germany</t>
  </si>
  <si>
    <t>Greece</t>
  </si>
  <si>
    <t>Denmark</t>
  </si>
  <si>
    <t>Estonia</t>
  </si>
  <si>
    <t>Ireland</t>
  </si>
  <si>
    <t>Iceland</t>
  </si>
  <si>
    <t>Italy</t>
  </si>
  <si>
    <t>Cyprus</t>
  </si>
  <si>
    <t>Kosovo</t>
  </si>
  <si>
    <t>Latvia</t>
  </si>
  <si>
    <t>Lithuania</t>
  </si>
  <si>
    <t>Luxemburg</t>
  </si>
  <si>
    <t>Malta</t>
  </si>
  <si>
    <t>Norway</t>
  </si>
  <si>
    <t>Poland</t>
  </si>
  <si>
    <t>Portugal</t>
  </si>
  <si>
    <t>Romania</t>
  </si>
  <si>
    <t>Russian Federation</t>
  </si>
  <si>
    <t>Slovakia</t>
  </si>
  <si>
    <t>Slovenia</t>
  </si>
  <si>
    <t xml:space="preserve">Serbia and Montenegro </t>
  </si>
  <si>
    <t>Serbia</t>
  </si>
  <si>
    <t>Turkey</t>
  </si>
  <si>
    <t>Ukraine</t>
  </si>
  <si>
    <t>Hungary</t>
  </si>
  <si>
    <t>Finland</t>
  </si>
  <si>
    <t>France</t>
  </si>
  <si>
    <t>The Netherlands</t>
  </si>
  <si>
    <t>Croatia</t>
  </si>
  <si>
    <t>Montenegro</t>
  </si>
  <si>
    <t>Czech Republic</t>
  </si>
  <si>
    <t>Switzerland</t>
  </si>
  <si>
    <t>Sweden</t>
  </si>
  <si>
    <t>Spain</t>
  </si>
  <si>
    <t>Other European countries</t>
  </si>
  <si>
    <t>South Africa</t>
  </si>
  <si>
    <t>Other African countries</t>
  </si>
  <si>
    <t>Canada</t>
  </si>
  <si>
    <t>USA</t>
  </si>
  <si>
    <t>Other North American countries</t>
  </si>
  <si>
    <t>Brazil</t>
  </si>
  <si>
    <t>Other North and Middle American countries</t>
  </si>
  <si>
    <t xml:space="preserve">Israel </t>
  </si>
  <si>
    <t>Japan</t>
  </si>
  <si>
    <t>China</t>
  </si>
  <si>
    <t xml:space="preserve">Republic of Korea </t>
  </si>
  <si>
    <t>Other Asian countries</t>
  </si>
  <si>
    <t>Australia</t>
  </si>
  <si>
    <t>New Zeeland</t>
  </si>
  <si>
    <t xml:space="preserve">Other countries of Australia and Oceania </t>
  </si>
  <si>
    <t>Other non-European countries</t>
  </si>
  <si>
    <t>Total</t>
  </si>
  <si>
    <t>Table 1: Foreign tourists arrivals by country of origin</t>
  </si>
  <si>
    <t>Country</t>
  </si>
  <si>
    <t>table 2. Countries with significant share in the number of foreign tourists</t>
  </si>
  <si>
    <t>number of tourists</t>
  </si>
  <si>
    <t>Table 3: Arrivals of foreign tourists by statistical regions</t>
  </si>
  <si>
    <t>Pelagonia region</t>
  </si>
  <si>
    <t>Northeastern region</t>
  </si>
  <si>
    <t>Southeastern region</t>
  </si>
  <si>
    <t>Polog region</t>
  </si>
  <si>
    <t>Southwestern region</t>
  </si>
  <si>
    <t>Vardar region</t>
  </si>
  <si>
    <t>Eastern region</t>
  </si>
  <si>
    <t>Skopje region</t>
  </si>
  <si>
    <t>Skopje</t>
  </si>
  <si>
    <t>Figure 5. Foreign tourists arrivals by types of destinations</t>
  </si>
  <si>
    <t>Spa resort</t>
  </si>
  <si>
    <r>
      <t xml:space="preserve">Source: </t>
    </r>
    <r>
      <rPr>
        <sz val="10"/>
        <rFont val="Calibri"/>
        <family val="2"/>
        <charset val="204"/>
      </rPr>
      <t>State Statistical Office</t>
    </r>
  </si>
  <si>
    <t>Other resorts</t>
  </si>
  <si>
    <t>Mountain resorts</t>
  </si>
  <si>
    <t>Lake resorts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</si>
</sst>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8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top" wrapText="1"/>
    </xf>
    <xf numFmtId="3" fontId="11" fillId="0" borderId="3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/>
    </xf>
    <xf numFmtId="3" fontId="3" fillId="0" borderId="1" xfId="0" applyNumberFormat="1" applyFont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0" fillId="0" borderId="0" xfId="0" applyNumberFormat="1"/>
    <xf numFmtId="0" fontId="13" fillId="0" borderId="0" xfId="0" applyFont="1"/>
    <xf numFmtId="0" fontId="9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Standard 2 2" xfId="2"/>
  </cellStyles>
  <dxfs count="0"/>
  <tableStyles count="0" defaultTableStyle="TableStyleMedium9" defaultPivotStyle="PivotStyleLight16"/>
  <colors>
    <mruColors>
      <color rgb="FF90E292"/>
      <color rgb="FFF85F01"/>
      <color rgb="FF4DA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вкупен број'!$A$4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број'!$B$3:$V$3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 вкупен број'!$B$4:$V$4</c:f>
              <c:numCache>
                <c:formatCode>#,##0</c:formatCode>
                <c:ptCount val="21"/>
                <c:pt idx="0">
                  <c:v>121337</c:v>
                </c:pt>
                <c:pt idx="1">
                  <c:v>156670</c:v>
                </c:pt>
                <c:pt idx="2">
                  <c:v>180788</c:v>
                </c:pt>
                <c:pt idx="3">
                  <c:v>224016</c:v>
                </c:pt>
                <c:pt idx="4">
                  <c:v>98946</c:v>
                </c:pt>
                <c:pt idx="5">
                  <c:v>122861</c:v>
                </c:pt>
                <c:pt idx="6">
                  <c:v>157692</c:v>
                </c:pt>
                <c:pt idx="7">
                  <c:v>165306</c:v>
                </c:pt>
                <c:pt idx="8">
                  <c:v>197216</c:v>
                </c:pt>
                <c:pt idx="9">
                  <c:v>202357</c:v>
                </c:pt>
                <c:pt idx="10">
                  <c:v>230080</c:v>
                </c:pt>
                <c:pt idx="11">
                  <c:v>254957</c:v>
                </c:pt>
                <c:pt idx="12">
                  <c:v>259204</c:v>
                </c:pt>
                <c:pt idx="13">
                  <c:v>261696</c:v>
                </c:pt>
                <c:pt idx="14">
                  <c:v>327471</c:v>
                </c:pt>
                <c:pt idx="15">
                  <c:v>351359</c:v>
                </c:pt>
                <c:pt idx="16">
                  <c:v>399680</c:v>
                </c:pt>
                <c:pt idx="17">
                  <c:v>425314</c:v>
                </c:pt>
                <c:pt idx="18">
                  <c:v>485530</c:v>
                </c:pt>
                <c:pt idx="19">
                  <c:v>510484</c:v>
                </c:pt>
                <c:pt idx="20">
                  <c:v>630594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649536"/>
        <c:axId val="185650096"/>
      </c:lineChart>
      <c:catAx>
        <c:axId val="18564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50096"/>
        <c:crosses val="autoZero"/>
        <c:auto val="1"/>
        <c:lblAlgn val="ctr"/>
        <c:lblOffset val="100"/>
        <c:noMultiLvlLbl val="0"/>
      </c:catAx>
      <c:valAx>
        <c:axId val="1856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baseline="0">
                    <a:effectLst/>
                  </a:rPr>
                  <a:t>number of foreign tourists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760541699525036E-3"/>
              <c:y val="0.18125573131956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4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68890168701978E-2"/>
          <c:y val="3.5727228111830059E-2"/>
          <c:w val="0.90603423375831882"/>
          <c:h val="0.50304013904208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број'!$W$3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број'!$A$5:$A$62</c:f>
              <c:strCache>
                <c:ptCount val="58"/>
                <c:pt idx="0">
                  <c:v>Austria</c:v>
                </c:pt>
                <c:pt idx="1">
                  <c:v>Albania</c:v>
                </c:pt>
                <c:pt idx="2">
                  <c:v>Belgium</c:v>
                </c:pt>
                <c:pt idx="3">
                  <c:v>Belarus</c:v>
                </c:pt>
                <c:pt idx="4">
                  <c:v>Bosnia and Herzegovina</c:v>
                </c:pt>
                <c:pt idx="5">
                  <c:v>Bulgaria</c:v>
                </c:pt>
                <c:pt idx="6">
                  <c:v>United Kingdom</c:v>
                </c:pt>
                <c:pt idx="7">
                  <c:v>Germany</c:v>
                </c:pt>
                <c:pt idx="8">
                  <c:v>Greece</c:v>
                </c:pt>
                <c:pt idx="9">
                  <c:v>Denmark</c:v>
                </c:pt>
                <c:pt idx="10">
                  <c:v>Estonia</c:v>
                </c:pt>
                <c:pt idx="11">
                  <c:v>Ireland</c:v>
                </c:pt>
                <c:pt idx="12">
                  <c:v>Iceland</c:v>
                </c:pt>
                <c:pt idx="13">
                  <c:v>Italy</c:v>
                </c:pt>
                <c:pt idx="14">
                  <c:v>Cyprus</c:v>
                </c:pt>
                <c:pt idx="15">
                  <c:v>Kosovo</c:v>
                </c:pt>
                <c:pt idx="16">
                  <c:v>Latvia</c:v>
                </c:pt>
                <c:pt idx="17">
                  <c:v>Lithuania</c:v>
                </c:pt>
                <c:pt idx="18">
                  <c:v>Luxemburg</c:v>
                </c:pt>
                <c:pt idx="19">
                  <c:v>Malta</c:v>
                </c:pt>
                <c:pt idx="20">
                  <c:v>Norway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Russian Federation</c:v>
                </c:pt>
                <c:pt idx="25">
                  <c:v>Slovakia</c:v>
                </c:pt>
                <c:pt idx="26">
                  <c:v>Slovenia</c:v>
                </c:pt>
                <c:pt idx="27">
                  <c:v>Serbia and Montenegro </c:v>
                </c:pt>
                <c:pt idx="28">
                  <c:v>Serbia</c:v>
                </c:pt>
                <c:pt idx="29">
                  <c:v>Turkey</c:v>
                </c:pt>
                <c:pt idx="30">
                  <c:v>Ukraine</c:v>
                </c:pt>
                <c:pt idx="31">
                  <c:v>Hungary</c:v>
                </c:pt>
                <c:pt idx="32">
                  <c:v>Finland</c:v>
                </c:pt>
                <c:pt idx="33">
                  <c:v>France</c:v>
                </c:pt>
                <c:pt idx="34">
                  <c:v>The Netherlands</c:v>
                </c:pt>
                <c:pt idx="35">
                  <c:v>Croatia</c:v>
                </c:pt>
                <c:pt idx="36">
                  <c:v>Montenegro</c:v>
                </c:pt>
                <c:pt idx="37">
                  <c:v>Czech Republic</c:v>
                </c:pt>
                <c:pt idx="38">
                  <c:v>Switzerland</c:v>
                </c:pt>
                <c:pt idx="39">
                  <c:v>Sweden</c:v>
                </c:pt>
                <c:pt idx="40">
                  <c:v>Spain</c:v>
                </c:pt>
                <c:pt idx="41">
                  <c:v>Other European countries</c:v>
                </c:pt>
                <c:pt idx="42">
                  <c:v>South Africa</c:v>
                </c:pt>
                <c:pt idx="43">
                  <c:v>Other African countries</c:v>
                </c:pt>
                <c:pt idx="44">
                  <c:v>Canada</c:v>
                </c:pt>
                <c:pt idx="45">
                  <c:v>USA</c:v>
                </c:pt>
                <c:pt idx="46">
                  <c:v>Other North American countries</c:v>
                </c:pt>
                <c:pt idx="47">
                  <c:v>Brazil</c:v>
                </c:pt>
                <c:pt idx="48">
                  <c:v>Other North and Middle American countries</c:v>
                </c:pt>
                <c:pt idx="49">
                  <c:v>Israel </c:v>
                </c:pt>
                <c:pt idx="50">
                  <c:v>Japan</c:v>
                </c:pt>
                <c:pt idx="51">
                  <c:v>China</c:v>
                </c:pt>
                <c:pt idx="52">
                  <c:v>Republic of Korea </c:v>
                </c:pt>
                <c:pt idx="53">
                  <c:v>Other Asian countries</c:v>
                </c:pt>
                <c:pt idx="54">
                  <c:v>Australia</c:v>
                </c:pt>
                <c:pt idx="55">
                  <c:v>New Zeeland</c:v>
                </c:pt>
                <c:pt idx="56">
                  <c:v>Other countries of Australia and Oceania </c:v>
                </c:pt>
                <c:pt idx="57">
                  <c:v>Other non-European countries</c:v>
                </c:pt>
              </c:strCache>
            </c:strRef>
          </c:cat>
          <c:val>
            <c:numRef>
              <c:f>' вкупен број'!$W$5:$W$62</c:f>
              <c:numCache>
                <c:formatCode>#,##0</c:formatCode>
                <c:ptCount val="58"/>
                <c:pt idx="0">
                  <c:v>98316</c:v>
                </c:pt>
                <c:pt idx="1">
                  <c:v>333723</c:v>
                </c:pt>
                <c:pt idx="2">
                  <c:v>54723</c:v>
                </c:pt>
                <c:pt idx="3">
                  <c:v>6400</c:v>
                </c:pt>
                <c:pt idx="4">
                  <c:v>82883</c:v>
                </c:pt>
                <c:pt idx="5">
                  <c:v>463716</c:v>
                </c:pt>
                <c:pt idx="6">
                  <c:v>129067</c:v>
                </c:pt>
                <c:pt idx="7">
                  <c:v>218522</c:v>
                </c:pt>
                <c:pt idx="8">
                  <c:v>596416</c:v>
                </c:pt>
                <c:pt idx="9">
                  <c:v>35388</c:v>
                </c:pt>
                <c:pt idx="10">
                  <c:v>3039</c:v>
                </c:pt>
                <c:pt idx="11">
                  <c:v>16580</c:v>
                </c:pt>
                <c:pt idx="12">
                  <c:v>3178</c:v>
                </c:pt>
                <c:pt idx="13">
                  <c:v>130483</c:v>
                </c:pt>
                <c:pt idx="14">
                  <c:v>5250</c:v>
                </c:pt>
                <c:pt idx="15">
                  <c:v>100323</c:v>
                </c:pt>
                <c:pt idx="16">
                  <c:v>4239</c:v>
                </c:pt>
                <c:pt idx="17">
                  <c:v>4777</c:v>
                </c:pt>
                <c:pt idx="18">
                  <c:v>1047</c:v>
                </c:pt>
                <c:pt idx="19">
                  <c:v>1609</c:v>
                </c:pt>
                <c:pt idx="20">
                  <c:v>32945</c:v>
                </c:pt>
                <c:pt idx="21">
                  <c:v>122651</c:v>
                </c:pt>
                <c:pt idx="22">
                  <c:v>12141</c:v>
                </c:pt>
                <c:pt idx="23">
                  <c:v>79176</c:v>
                </c:pt>
                <c:pt idx="24">
                  <c:v>61788</c:v>
                </c:pt>
                <c:pt idx="25">
                  <c:v>22741</c:v>
                </c:pt>
                <c:pt idx="26">
                  <c:v>196654</c:v>
                </c:pt>
                <c:pt idx="27">
                  <c:v>345839</c:v>
                </c:pt>
                <c:pt idx="28">
                  <c:v>417959</c:v>
                </c:pt>
                <c:pt idx="29">
                  <c:v>668635</c:v>
                </c:pt>
                <c:pt idx="30">
                  <c:v>37834</c:v>
                </c:pt>
                <c:pt idx="31">
                  <c:v>56500</c:v>
                </c:pt>
                <c:pt idx="32">
                  <c:v>26362</c:v>
                </c:pt>
                <c:pt idx="33">
                  <c:v>91873</c:v>
                </c:pt>
                <c:pt idx="34">
                  <c:v>238863</c:v>
                </c:pt>
                <c:pt idx="35">
                  <c:v>200978</c:v>
                </c:pt>
                <c:pt idx="36">
                  <c:v>41111</c:v>
                </c:pt>
                <c:pt idx="37">
                  <c:v>42274</c:v>
                </c:pt>
                <c:pt idx="38">
                  <c:v>51497</c:v>
                </c:pt>
                <c:pt idx="39">
                  <c:v>57555</c:v>
                </c:pt>
                <c:pt idx="40">
                  <c:v>36865</c:v>
                </c:pt>
                <c:pt idx="41">
                  <c:v>67566</c:v>
                </c:pt>
                <c:pt idx="42">
                  <c:v>851</c:v>
                </c:pt>
                <c:pt idx="43">
                  <c:v>4433</c:v>
                </c:pt>
                <c:pt idx="44">
                  <c:v>28404</c:v>
                </c:pt>
                <c:pt idx="45">
                  <c:v>190193</c:v>
                </c:pt>
                <c:pt idx="46">
                  <c:v>3962</c:v>
                </c:pt>
                <c:pt idx="47">
                  <c:v>4178</c:v>
                </c:pt>
                <c:pt idx="48">
                  <c:v>7527</c:v>
                </c:pt>
                <c:pt idx="49">
                  <c:v>59058</c:v>
                </c:pt>
                <c:pt idx="50">
                  <c:v>35208</c:v>
                </c:pt>
                <c:pt idx="51">
                  <c:v>37193</c:v>
                </c:pt>
                <c:pt idx="52">
                  <c:v>19072</c:v>
                </c:pt>
                <c:pt idx="53">
                  <c:v>49952</c:v>
                </c:pt>
                <c:pt idx="54">
                  <c:v>66407</c:v>
                </c:pt>
                <c:pt idx="55">
                  <c:v>4774</c:v>
                </c:pt>
                <c:pt idx="56">
                  <c:v>6495</c:v>
                </c:pt>
                <c:pt idx="57">
                  <c:v>46365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652336"/>
        <c:axId val="185652896"/>
      </c:barChart>
      <c:catAx>
        <c:axId val="18565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52896"/>
        <c:crosses val="autoZero"/>
        <c:auto val="1"/>
        <c:lblAlgn val="ctr"/>
        <c:lblOffset val="100"/>
        <c:noMultiLvlLbl val="0"/>
      </c:catAx>
      <c:valAx>
        <c:axId val="1856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baseline="0">
                    <a:effectLst/>
                  </a:rPr>
                  <a:t>number of foreign tourists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5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3377943822394"/>
          <c:y val="5.5603377033790181E-2"/>
          <c:w val="0.85774175402849695"/>
          <c:h val="0.6052141719060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'значителен удел по земја'!$C$4</c:f>
              <c:strCache>
                <c:ptCount val="1"/>
                <c:pt idx="0">
                  <c:v>number of tourists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'значителен удел по земја'!$B$5:$B$24</c:f>
              <c:strCache>
                <c:ptCount val="20"/>
                <c:pt idx="0">
                  <c:v>Turkey</c:v>
                </c:pt>
                <c:pt idx="1">
                  <c:v>Greece</c:v>
                </c:pt>
                <c:pt idx="2">
                  <c:v>Bulgaria</c:v>
                </c:pt>
                <c:pt idx="3">
                  <c:v>Serbia</c:v>
                </c:pt>
                <c:pt idx="4">
                  <c:v>Serbia and Montenegro </c:v>
                </c:pt>
                <c:pt idx="5">
                  <c:v>Albania</c:v>
                </c:pt>
                <c:pt idx="6">
                  <c:v>The Netherlands</c:v>
                </c:pt>
                <c:pt idx="7">
                  <c:v>Germany</c:v>
                </c:pt>
                <c:pt idx="8">
                  <c:v>Croatia</c:v>
                </c:pt>
                <c:pt idx="9">
                  <c:v>Slovenia</c:v>
                </c:pt>
                <c:pt idx="10">
                  <c:v>USA</c:v>
                </c:pt>
                <c:pt idx="11">
                  <c:v>Italy</c:v>
                </c:pt>
                <c:pt idx="12">
                  <c:v>United Kingdom</c:v>
                </c:pt>
                <c:pt idx="13">
                  <c:v>Poland</c:v>
                </c:pt>
                <c:pt idx="14">
                  <c:v>Kosovo</c:v>
                </c:pt>
                <c:pt idx="15">
                  <c:v>Austria</c:v>
                </c:pt>
                <c:pt idx="16">
                  <c:v>France</c:v>
                </c:pt>
                <c:pt idx="17">
                  <c:v>Bosnia and Herzegovina</c:v>
                </c:pt>
                <c:pt idx="18">
                  <c:v>Romania</c:v>
                </c:pt>
                <c:pt idx="19">
                  <c:v>Other European countries</c:v>
                </c:pt>
              </c:strCache>
            </c:strRef>
          </c:cat>
          <c:val>
            <c:numRef>
              <c:f>'значителен удел по земја'!$C$5:$C$24</c:f>
              <c:numCache>
                <c:formatCode>#,##0</c:formatCode>
                <c:ptCount val="20"/>
                <c:pt idx="0">
                  <c:v>668635</c:v>
                </c:pt>
                <c:pt idx="1">
                  <c:v>596416</c:v>
                </c:pt>
                <c:pt idx="2">
                  <c:v>463716</c:v>
                </c:pt>
                <c:pt idx="3">
                  <c:v>417959</c:v>
                </c:pt>
                <c:pt idx="4">
                  <c:v>345839</c:v>
                </c:pt>
                <c:pt idx="5">
                  <c:v>333723</c:v>
                </c:pt>
                <c:pt idx="6">
                  <c:v>238863</c:v>
                </c:pt>
                <c:pt idx="7">
                  <c:v>218522</c:v>
                </c:pt>
                <c:pt idx="8">
                  <c:v>200978</c:v>
                </c:pt>
                <c:pt idx="9">
                  <c:v>196654</c:v>
                </c:pt>
                <c:pt idx="10">
                  <c:v>190193</c:v>
                </c:pt>
                <c:pt idx="11">
                  <c:v>130483</c:v>
                </c:pt>
                <c:pt idx="12">
                  <c:v>129067</c:v>
                </c:pt>
                <c:pt idx="13">
                  <c:v>122651</c:v>
                </c:pt>
                <c:pt idx="14">
                  <c:v>100323</c:v>
                </c:pt>
                <c:pt idx="15">
                  <c:v>98316</c:v>
                </c:pt>
                <c:pt idx="16">
                  <c:v>91873</c:v>
                </c:pt>
                <c:pt idx="17">
                  <c:v>82883</c:v>
                </c:pt>
                <c:pt idx="18">
                  <c:v>79176</c:v>
                </c:pt>
                <c:pt idx="19">
                  <c:v>67566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655136"/>
        <c:axId val="185655696"/>
      </c:barChart>
      <c:catAx>
        <c:axId val="18565513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5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baseline="0">
                    <a:effectLst/>
                  </a:rPr>
                  <a:t>number of foreign tourists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64013409214937E-2"/>
              <c:y val="0.21246029852329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565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дистрибуција'!$T$4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'регионална дистрибуција'!$A$6:$A$13</c:f>
              <c:strCache>
                <c:ptCount val="8"/>
                <c:pt idx="0">
                  <c:v>Vardar region</c:v>
                </c:pt>
                <c:pt idx="1">
                  <c:v>Eastern region</c:v>
                </c:pt>
                <c:pt idx="2">
                  <c:v>Southwestern region</c:v>
                </c:pt>
                <c:pt idx="3">
                  <c:v>Southeastern region</c:v>
                </c:pt>
                <c:pt idx="4">
                  <c:v>Pelagonia region</c:v>
                </c:pt>
                <c:pt idx="5">
                  <c:v>Polog region</c:v>
                </c:pt>
                <c:pt idx="6">
                  <c:v>Northeastern region</c:v>
                </c:pt>
                <c:pt idx="7">
                  <c:v>Skopje region</c:v>
                </c:pt>
              </c:strCache>
            </c:strRef>
          </c:cat>
          <c:val>
            <c:numRef>
              <c:f>'регионална дистрибуција'!$T$6:$T$13</c:f>
              <c:numCache>
                <c:formatCode>#,##0</c:formatCode>
                <c:ptCount val="8"/>
                <c:pt idx="0">
                  <c:v>156410</c:v>
                </c:pt>
                <c:pt idx="1">
                  <c:v>90232</c:v>
                </c:pt>
                <c:pt idx="2">
                  <c:v>1729307</c:v>
                </c:pt>
                <c:pt idx="3">
                  <c:v>515399</c:v>
                </c:pt>
                <c:pt idx="4">
                  <c:v>263172</c:v>
                </c:pt>
                <c:pt idx="5">
                  <c:v>203396</c:v>
                </c:pt>
                <c:pt idx="6">
                  <c:v>58213</c:v>
                </c:pt>
                <c:pt idx="7">
                  <c:v>2288634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9249920"/>
        <c:axId val="69250480"/>
      </c:barChart>
      <c:catAx>
        <c:axId val="692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250480"/>
        <c:crosses val="autoZero"/>
        <c:auto val="1"/>
        <c:lblAlgn val="ctr"/>
        <c:lblOffset val="100"/>
        <c:noMultiLvlLbl val="0"/>
      </c:catAx>
      <c:valAx>
        <c:axId val="69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baseline="0">
                    <a:effectLst/>
                  </a:rPr>
                  <a:t>number of foreign tourists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1.0846406465971138E-2"/>
              <c:y val="0.24747553562579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24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411916936153051E-2"/>
          <c:y val="4.6507762416781777E-2"/>
          <c:w val="0.93634702207924081"/>
          <c:h val="0.88299647294518524"/>
        </c:manualLayout>
      </c:layout>
      <c:pie3DChart>
        <c:varyColors val="1"/>
        <c:ser>
          <c:idx val="0"/>
          <c:order val="0"/>
          <c:tx>
            <c:strRef>
              <c:f>'по видови места'!$Q$4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0"/>
                  <c:y val="-8.344667625974913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943123722905414"/>
                  <c:y val="2.398800222125108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Skopje</c:v>
                </c:pt>
                <c:pt idx="1">
                  <c:v>Spa resort</c:v>
                </c:pt>
                <c:pt idx="2">
                  <c:v>Mountain resorts</c:v>
                </c:pt>
                <c:pt idx="3">
                  <c:v>Lake resorts</c:v>
                </c:pt>
                <c:pt idx="4">
                  <c:v>Other resorts</c:v>
                </c:pt>
              </c:strCache>
            </c:strRef>
          </c:cat>
          <c:val>
            <c:numRef>
              <c:f>'по видови места'!$Q$6:$Q$10</c:f>
              <c:numCache>
                <c:formatCode>#,##0</c:formatCode>
                <c:ptCount val="5"/>
                <c:pt idx="0">
                  <c:v>1991328</c:v>
                </c:pt>
                <c:pt idx="1">
                  <c:v>55342</c:v>
                </c:pt>
                <c:pt idx="2">
                  <c:v>174863</c:v>
                </c:pt>
                <c:pt idx="3">
                  <c:v>1682570</c:v>
                </c:pt>
                <c:pt idx="4">
                  <c:v>974837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120764</xdr:colOff>
      <xdr:row>62</xdr:row>
      <xdr:rowOff>154952</xdr:rowOff>
    </xdr:from>
    <xdr:to>
      <xdr:col>12</xdr:col>
      <xdr:colOff>0</xdr:colOff>
      <xdr:row>82</xdr:row>
      <xdr:rowOff>59531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31465</xdr:colOff>
      <xdr:row>62</xdr:row>
      <xdr:rowOff>146446</xdr:rowOff>
    </xdr:from>
    <xdr:to>
      <xdr:col>34</xdr:col>
      <xdr:colOff>374197</xdr:colOff>
      <xdr:row>87</xdr:row>
      <xdr:rowOff>17008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4</xdr:row>
      <xdr:rowOff>142876</xdr:rowOff>
    </xdr:from>
    <xdr:to>
      <xdr:col>16</xdr:col>
      <xdr:colOff>390525</xdr:colOff>
      <xdr:row>28</xdr:row>
      <xdr:rowOff>152401</xdr:rowOff>
    </xdr:to>
    <xdr:graphicFrame macro="">
      <xdr:nvGraphicFramePr>
        <xdr:cNvPr id="8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614362</xdr:colOff>
      <xdr:row>14</xdr:row>
      <xdr:rowOff>0</xdr:rowOff>
    </xdr:from>
    <xdr:to>
      <xdr:col>14</xdr:col>
      <xdr:colOff>142876</xdr:colOff>
      <xdr:row>35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814388</xdr:colOff>
      <xdr:row>12</xdr:row>
      <xdr:rowOff>157161</xdr:rowOff>
    </xdr:from>
    <xdr:to>
      <xdr:col>12</xdr:col>
      <xdr:colOff>209550</xdr:colOff>
      <xdr:row>34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2"/>
  <sheetViews>
    <sheetView tabSelected="1" topLeftCell="A54" zoomScale="112" zoomScaleNormal="112" workbookViewId="0">
      <selection activeCell="W5" activeCellId="1" sqref="A5:A62 W5:W62"/>
    </sheetView>
  </sheetViews>
  <sheetFormatPr defaultRowHeight="12.75" x14ac:dyDescent="0.2"/>
  <cols>
    <col min="1" max="1" width="28.42578125" style="13" customWidth="1"/>
    <col min="2" max="5" width="7.5703125" style="13" bestFit="1" customWidth="1"/>
    <col min="6" max="6" width="6.5703125" style="14" bestFit="1" customWidth="1"/>
    <col min="7" max="18" width="7.5703125" style="14" bestFit="1" customWidth="1"/>
    <col min="19" max="22" width="7.5703125" style="14" customWidth="1"/>
    <col min="23" max="23" width="9.140625" style="28" bestFit="1" customWidth="1"/>
    <col min="24" max="16384" width="9.140625" style="14"/>
  </cols>
  <sheetData>
    <row r="1" spans="1:24" x14ac:dyDescent="0.2">
      <c r="A1" s="11" t="s">
        <v>59</v>
      </c>
    </row>
    <row r="2" spans="1:24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4" x14ac:dyDescent="0.2">
      <c r="A3" s="34"/>
      <c r="B3" s="15">
        <v>1997</v>
      </c>
      <c r="C3" s="15">
        <v>1998</v>
      </c>
      <c r="D3" s="15">
        <v>1999</v>
      </c>
      <c r="E3" s="15">
        <v>2000</v>
      </c>
      <c r="F3" s="15">
        <v>2001</v>
      </c>
      <c r="G3" s="15">
        <v>2002</v>
      </c>
      <c r="H3" s="15">
        <v>2003</v>
      </c>
      <c r="I3" s="15">
        <v>2004</v>
      </c>
      <c r="J3" s="15">
        <v>2005</v>
      </c>
      <c r="K3" s="15">
        <v>2006</v>
      </c>
      <c r="L3" s="15">
        <v>2007</v>
      </c>
      <c r="M3" s="15">
        <v>2008</v>
      </c>
      <c r="N3" s="15">
        <v>2009</v>
      </c>
      <c r="O3" s="15">
        <v>2010</v>
      </c>
      <c r="P3" s="15">
        <v>2011</v>
      </c>
      <c r="Q3" s="15">
        <v>2012</v>
      </c>
      <c r="R3" s="15">
        <v>2013</v>
      </c>
      <c r="S3" s="15">
        <v>2014</v>
      </c>
      <c r="T3" s="15">
        <v>2015</v>
      </c>
      <c r="U3" s="15">
        <v>2016</v>
      </c>
      <c r="V3" s="15">
        <v>2017</v>
      </c>
      <c r="W3" s="29" t="s">
        <v>58</v>
      </c>
    </row>
    <row r="4" spans="1:24" s="17" customFormat="1" x14ac:dyDescent="0.2">
      <c r="A4" s="36" t="s">
        <v>58</v>
      </c>
      <c r="B4" s="33">
        <v>121337</v>
      </c>
      <c r="C4" s="16">
        <v>156670</v>
      </c>
      <c r="D4" s="16">
        <v>180788</v>
      </c>
      <c r="E4" s="16">
        <v>224016</v>
      </c>
      <c r="F4" s="16">
        <v>98946</v>
      </c>
      <c r="G4" s="16">
        <v>122861</v>
      </c>
      <c r="H4" s="16">
        <v>157692</v>
      </c>
      <c r="I4" s="16">
        <v>165306</v>
      </c>
      <c r="J4" s="16">
        <v>197216</v>
      </c>
      <c r="K4" s="16">
        <v>202357</v>
      </c>
      <c r="L4" s="16">
        <v>230080</v>
      </c>
      <c r="M4" s="16">
        <v>254957</v>
      </c>
      <c r="N4" s="16">
        <v>259204</v>
      </c>
      <c r="O4" s="16">
        <v>261696</v>
      </c>
      <c r="P4" s="16">
        <v>327471</v>
      </c>
      <c r="Q4" s="16">
        <v>351359</v>
      </c>
      <c r="R4" s="16">
        <v>399680</v>
      </c>
      <c r="S4" s="16">
        <v>425314</v>
      </c>
      <c r="T4" s="16">
        <v>485530</v>
      </c>
      <c r="U4" s="16">
        <v>510484</v>
      </c>
      <c r="V4" s="16">
        <v>630594</v>
      </c>
      <c r="W4" s="16">
        <v>5763558</v>
      </c>
      <c r="X4" s="17">
        <v>5.197046243108038</v>
      </c>
    </row>
    <row r="5" spans="1:24" s="21" customFormat="1" x14ac:dyDescent="0.2">
      <c r="A5" s="35" t="s">
        <v>0</v>
      </c>
      <c r="B5" s="18">
        <v>1713</v>
      </c>
      <c r="C5" s="18">
        <v>2062</v>
      </c>
      <c r="D5" s="18">
        <v>2098</v>
      </c>
      <c r="E5" s="18">
        <v>2559</v>
      </c>
      <c r="F5" s="18">
        <v>1300</v>
      </c>
      <c r="G5" s="18">
        <v>1919</v>
      </c>
      <c r="H5" s="18">
        <v>2564</v>
      </c>
      <c r="I5" s="18">
        <v>2503</v>
      </c>
      <c r="J5" s="18">
        <v>2736</v>
      </c>
      <c r="K5" s="18">
        <v>3490</v>
      </c>
      <c r="L5" s="18">
        <v>5186</v>
      </c>
      <c r="M5" s="18">
        <v>5315</v>
      </c>
      <c r="N5" s="18">
        <v>6437</v>
      </c>
      <c r="O5" s="18">
        <v>6143</v>
      </c>
      <c r="P5" s="19">
        <v>5681</v>
      </c>
      <c r="Q5" s="20">
        <v>6275</v>
      </c>
      <c r="R5" s="20">
        <v>8376</v>
      </c>
      <c r="S5" s="20">
        <v>7603</v>
      </c>
      <c r="T5" s="19">
        <v>8602</v>
      </c>
      <c r="U5" s="19">
        <v>7387</v>
      </c>
      <c r="V5" s="19">
        <v>8367</v>
      </c>
      <c r="W5" s="16">
        <v>98316</v>
      </c>
    </row>
    <row r="6" spans="1:24" s="21" customFormat="1" x14ac:dyDescent="0.2">
      <c r="A6" s="32" t="s">
        <v>1</v>
      </c>
      <c r="B6" s="18">
        <v>5489</v>
      </c>
      <c r="C6" s="18">
        <v>12266</v>
      </c>
      <c r="D6" s="18">
        <v>21248</v>
      </c>
      <c r="E6" s="18">
        <v>24747</v>
      </c>
      <c r="F6" s="18">
        <v>6419</v>
      </c>
      <c r="G6" s="18">
        <v>9086</v>
      </c>
      <c r="H6" s="18">
        <v>12088</v>
      </c>
      <c r="I6" s="18">
        <v>13452</v>
      </c>
      <c r="J6" s="18">
        <v>16868</v>
      </c>
      <c r="K6" s="18">
        <v>16188</v>
      </c>
      <c r="L6" s="18">
        <v>17573</v>
      </c>
      <c r="M6" s="18">
        <v>19314</v>
      </c>
      <c r="N6" s="18">
        <v>19757</v>
      </c>
      <c r="O6" s="18">
        <v>17110</v>
      </c>
      <c r="P6" s="19">
        <v>13614</v>
      </c>
      <c r="Q6" s="20">
        <v>13412</v>
      </c>
      <c r="R6" s="20">
        <v>16982</v>
      </c>
      <c r="S6" s="20">
        <v>17561</v>
      </c>
      <c r="T6" s="19">
        <v>18493</v>
      </c>
      <c r="U6" s="19">
        <v>20862</v>
      </c>
      <c r="V6" s="19">
        <v>21194</v>
      </c>
      <c r="W6" s="16">
        <v>333723</v>
      </c>
    </row>
    <row r="7" spans="1:24" s="21" customFormat="1" x14ac:dyDescent="0.2">
      <c r="A7" s="32" t="s">
        <v>2</v>
      </c>
      <c r="B7" s="18">
        <v>668</v>
      </c>
      <c r="C7" s="18">
        <v>857</v>
      </c>
      <c r="D7" s="18">
        <v>2961</v>
      </c>
      <c r="E7" s="18">
        <v>1759</v>
      </c>
      <c r="F7" s="18">
        <v>814</v>
      </c>
      <c r="G7" s="18">
        <v>970</v>
      </c>
      <c r="H7" s="18">
        <v>1243</v>
      </c>
      <c r="I7" s="18">
        <v>996</v>
      </c>
      <c r="J7" s="18">
        <v>1157</v>
      </c>
      <c r="K7" s="18">
        <v>1414</v>
      </c>
      <c r="L7" s="18">
        <v>1748</v>
      </c>
      <c r="M7" s="18">
        <v>1711</v>
      </c>
      <c r="N7" s="18">
        <v>1839</v>
      </c>
      <c r="O7" s="18">
        <v>1848</v>
      </c>
      <c r="P7" s="19">
        <v>2519</v>
      </c>
      <c r="Q7" s="20">
        <v>3716</v>
      </c>
      <c r="R7" s="20">
        <v>5104</v>
      </c>
      <c r="S7" s="20">
        <v>4890</v>
      </c>
      <c r="T7" s="19">
        <v>5509</v>
      </c>
      <c r="U7" s="19">
        <v>5501</v>
      </c>
      <c r="V7" s="19">
        <v>7499</v>
      </c>
      <c r="W7" s="16">
        <v>54723</v>
      </c>
    </row>
    <row r="8" spans="1:24" s="21" customFormat="1" x14ac:dyDescent="0.2">
      <c r="A8" s="32" t="s">
        <v>3</v>
      </c>
      <c r="B8" s="18">
        <v>152</v>
      </c>
      <c r="C8" s="18">
        <v>185</v>
      </c>
      <c r="D8" s="18">
        <v>562</v>
      </c>
      <c r="E8" s="18">
        <v>452</v>
      </c>
      <c r="F8" s="18">
        <v>166</v>
      </c>
      <c r="G8" s="18">
        <v>154</v>
      </c>
      <c r="H8" s="18">
        <v>157</v>
      </c>
      <c r="I8" s="18">
        <v>197</v>
      </c>
      <c r="J8" s="18">
        <v>188</v>
      </c>
      <c r="K8" s="18">
        <v>127</v>
      </c>
      <c r="L8" s="18">
        <v>114</v>
      </c>
      <c r="M8" s="18">
        <v>253</v>
      </c>
      <c r="N8" s="18">
        <v>178</v>
      </c>
      <c r="O8" s="18">
        <v>101</v>
      </c>
      <c r="P8" s="19">
        <v>1151</v>
      </c>
      <c r="Q8" s="20">
        <v>329</v>
      </c>
      <c r="R8" s="20">
        <v>314</v>
      </c>
      <c r="S8" s="20">
        <v>266</v>
      </c>
      <c r="T8" s="19">
        <v>478</v>
      </c>
      <c r="U8" s="19">
        <v>430</v>
      </c>
      <c r="V8" s="19">
        <v>446</v>
      </c>
      <c r="W8" s="16">
        <v>6400</v>
      </c>
    </row>
    <row r="9" spans="1:24" s="21" customFormat="1" x14ac:dyDescent="0.2">
      <c r="A9" s="32" t="s">
        <v>4</v>
      </c>
      <c r="B9" s="18">
        <v>1210</v>
      </c>
      <c r="C9" s="18">
        <v>1278</v>
      </c>
      <c r="D9" s="18">
        <v>1258</v>
      </c>
      <c r="E9" s="18">
        <v>1841</v>
      </c>
      <c r="F9" s="18">
        <v>1377</v>
      </c>
      <c r="G9" s="18">
        <v>1885</v>
      </c>
      <c r="H9" s="18">
        <v>2687</v>
      </c>
      <c r="I9" s="18">
        <v>3648</v>
      </c>
      <c r="J9" s="18">
        <v>4021</v>
      </c>
      <c r="K9" s="18">
        <v>4240</v>
      </c>
      <c r="L9" s="18">
        <v>4887</v>
      </c>
      <c r="M9" s="18">
        <v>4443</v>
      </c>
      <c r="N9" s="18">
        <v>4672</v>
      </c>
      <c r="O9" s="18">
        <v>5619</v>
      </c>
      <c r="P9" s="19">
        <v>4959</v>
      </c>
      <c r="Q9" s="20">
        <v>4740</v>
      </c>
      <c r="R9" s="20">
        <v>4540</v>
      </c>
      <c r="S9" s="20">
        <v>5771</v>
      </c>
      <c r="T9" s="19">
        <v>5686</v>
      </c>
      <c r="U9" s="19">
        <v>6922</v>
      </c>
      <c r="V9" s="19">
        <v>7199</v>
      </c>
      <c r="W9" s="16">
        <v>82883</v>
      </c>
    </row>
    <row r="10" spans="1:24" s="21" customFormat="1" x14ac:dyDescent="0.2">
      <c r="A10" s="32" t="s">
        <v>5</v>
      </c>
      <c r="B10" s="18">
        <v>20425</v>
      </c>
      <c r="C10" s="18">
        <v>37566</v>
      </c>
      <c r="D10" s="18">
        <v>18770</v>
      </c>
      <c r="E10" s="18">
        <v>27623</v>
      </c>
      <c r="F10" s="18">
        <v>8484</v>
      </c>
      <c r="G10" s="18">
        <v>11703</v>
      </c>
      <c r="H10" s="18">
        <v>14147</v>
      </c>
      <c r="I10" s="18">
        <v>12156</v>
      </c>
      <c r="J10" s="18">
        <v>17462</v>
      </c>
      <c r="K10" s="18">
        <v>17421</v>
      </c>
      <c r="L10" s="18">
        <v>18901</v>
      </c>
      <c r="M10" s="18">
        <v>21922</v>
      </c>
      <c r="N10" s="18">
        <v>23619</v>
      </c>
      <c r="O10" s="18">
        <v>15513</v>
      </c>
      <c r="P10" s="19">
        <v>18541</v>
      </c>
      <c r="Q10" s="20">
        <v>19815</v>
      </c>
      <c r="R10" s="20">
        <v>20914</v>
      </c>
      <c r="S10" s="20">
        <v>26480</v>
      </c>
      <c r="T10" s="19">
        <v>29314</v>
      </c>
      <c r="U10" s="19">
        <v>36982</v>
      </c>
      <c r="V10" s="19">
        <v>45958</v>
      </c>
      <c r="W10" s="16">
        <v>463716</v>
      </c>
    </row>
    <row r="11" spans="1:24" s="21" customFormat="1" x14ac:dyDescent="0.2">
      <c r="A11" s="32" t="s">
        <v>6</v>
      </c>
      <c r="B11" s="18">
        <v>2379</v>
      </c>
      <c r="C11" s="18">
        <v>3792</v>
      </c>
      <c r="D11" s="18">
        <v>9126</v>
      </c>
      <c r="E11" s="18">
        <v>6693</v>
      </c>
      <c r="F11" s="18">
        <v>4357</v>
      </c>
      <c r="G11" s="18">
        <v>3916</v>
      </c>
      <c r="H11" s="18">
        <v>4517</v>
      </c>
      <c r="I11" s="18">
        <v>4049</v>
      </c>
      <c r="J11" s="18">
        <v>5099</v>
      </c>
      <c r="K11" s="18">
        <v>5318</v>
      </c>
      <c r="L11" s="18">
        <v>5789</v>
      </c>
      <c r="M11" s="18">
        <v>7690</v>
      </c>
      <c r="N11" s="18">
        <v>5309</v>
      </c>
      <c r="O11" s="18">
        <v>5647</v>
      </c>
      <c r="P11" s="19">
        <v>6139</v>
      </c>
      <c r="Q11" s="20">
        <v>6278</v>
      </c>
      <c r="R11" s="20">
        <v>6935</v>
      </c>
      <c r="S11" s="20">
        <v>7317</v>
      </c>
      <c r="T11" s="19">
        <v>8465</v>
      </c>
      <c r="U11" s="19">
        <v>8856</v>
      </c>
      <c r="V11" s="19">
        <v>11396</v>
      </c>
      <c r="W11" s="16">
        <v>129067</v>
      </c>
    </row>
    <row r="12" spans="1:24" s="21" customFormat="1" x14ac:dyDescent="0.2">
      <c r="A12" s="32" t="s">
        <v>7</v>
      </c>
      <c r="B12" s="18">
        <v>5147</v>
      </c>
      <c r="C12" s="18">
        <v>6071</v>
      </c>
      <c r="D12" s="18">
        <v>12370</v>
      </c>
      <c r="E12" s="18">
        <v>10349</v>
      </c>
      <c r="F12" s="18">
        <v>4860</v>
      </c>
      <c r="G12" s="18">
        <v>6084</v>
      </c>
      <c r="H12" s="18">
        <v>6317</v>
      </c>
      <c r="I12" s="18">
        <v>6522</v>
      </c>
      <c r="J12" s="18">
        <v>6995</v>
      </c>
      <c r="K12" s="18">
        <v>7659</v>
      </c>
      <c r="L12" s="18">
        <v>8840</v>
      </c>
      <c r="M12" s="18">
        <v>9655</v>
      </c>
      <c r="N12" s="18">
        <v>9795</v>
      </c>
      <c r="O12" s="18">
        <v>9573</v>
      </c>
      <c r="P12" s="19">
        <v>9822</v>
      </c>
      <c r="Q12" s="20">
        <v>11306</v>
      </c>
      <c r="R12" s="20">
        <v>13065</v>
      </c>
      <c r="S12" s="20">
        <v>15542</v>
      </c>
      <c r="T12" s="19">
        <v>17939</v>
      </c>
      <c r="U12" s="19">
        <v>17067</v>
      </c>
      <c r="V12" s="19">
        <v>23544</v>
      </c>
      <c r="W12" s="16">
        <v>218522</v>
      </c>
    </row>
    <row r="13" spans="1:24" s="21" customFormat="1" x14ac:dyDescent="0.2">
      <c r="A13" s="32" t="s">
        <v>8</v>
      </c>
      <c r="B13" s="18">
        <v>9256</v>
      </c>
      <c r="C13" s="18">
        <v>8148</v>
      </c>
      <c r="D13" s="18">
        <v>10152</v>
      </c>
      <c r="E13" s="18">
        <v>21304</v>
      </c>
      <c r="F13" s="18">
        <v>10637</v>
      </c>
      <c r="G13" s="18">
        <v>14677</v>
      </c>
      <c r="H13" s="18">
        <v>27042</v>
      </c>
      <c r="I13" s="18">
        <v>29901</v>
      </c>
      <c r="J13" s="18">
        <v>33080</v>
      </c>
      <c r="K13" s="18">
        <v>30835</v>
      </c>
      <c r="L13" s="18">
        <v>28618</v>
      </c>
      <c r="M13" s="18">
        <v>21060</v>
      </c>
      <c r="N13" s="18">
        <v>22253</v>
      </c>
      <c r="O13" s="18">
        <v>26843</v>
      </c>
      <c r="P13" s="19">
        <v>45509</v>
      </c>
      <c r="Q13" s="20">
        <v>43976</v>
      </c>
      <c r="R13" s="20">
        <v>46184</v>
      </c>
      <c r="S13" s="20">
        <v>42677</v>
      </c>
      <c r="T13" s="19">
        <v>38829</v>
      </c>
      <c r="U13" s="19">
        <v>40504</v>
      </c>
      <c r="V13" s="19">
        <v>44931</v>
      </c>
      <c r="W13" s="16">
        <v>596416</v>
      </c>
    </row>
    <row r="14" spans="1:24" s="21" customFormat="1" x14ac:dyDescent="0.2">
      <c r="A14" s="32" t="s">
        <v>9</v>
      </c>
      <c r="B14" s="18">
        <v>477</v>
      </c>
      <c r="C14" s="18">
        <v>662</v>
      </c>
      <c r="D14" s="18">
        <v>2207</v>
      </c>
      <c r="E14" s="18">
        <v>2468</v>
      </c>
      <c r="F14" s="18">
        <v>704</v>
      </c>
      <c r="G14" s="18">
        <v>786</v>
      </c>
      <c r="H14" s="18">
        <v>1048</v>
      </c>
      <c r="I14" s="18">
        <v>1379</v>
      </c>
      <c r="J14" s="18">
        <v>1165</v>
      </c>
      <c r="K14" s="18">
        <v>1018</v>
      </c>
      <c r="L14" s="18">
        <v>1168</v>
      </c>
      <c r="M14" s="18">
        <v>1748</v>
      </c>
      <c r="N14" s="18">
        <v>1338</v>
      </c>
      <c r="O14" s="18">
        <v>1273</v>
      </c>
      <c r="P14" s="19">
        <v>1251</v>
      </c>
      <c r="Q14" s="20">
        <v>1307</v>
      </c>
      <c r="R14" s="20">
        <v>1811</v>
      </c>
      <c r="S14" s="20">
        <v>2698</v>
      </c>
      <c r="T14" s="19">
        <v>3016</v>
      </c>
      <c r="U14" s="19">
        <v>3598</v>
      </c>
      <c r="V14" s="19">
        <v>4266</v>
      </c>
      <c r="W14" s="16">
        <v>35388</v>
      </c>
    </row>
    <row r="15" spans="1:24" s="21" customFormat="1" x14ac:dyDescent="0.2">
      <c r="A15" s="32" t="s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>
        <v>176</v>
      </c>
      <c r="P15" s="19">
        <v>260</v>
      </c>
      <c r="Q15" s="20">
        <v>390</v>
      </c>
      <c r="R15" s="20">
        <v>336</v>
      </c>
      <c r="S15" s="20">
        <v>443</v>
      </c>
      <c r="T15" s="19">
        <v>488</v>
      </c>
      <c r="U15" s="19">
        <v>338</v>
      </c>
      <c r="V15" s="19">
        <v>608</v>
      </c>
      <c r="W15" s="16">
        <v>3039</v>
      </c>
    </row>
    <row r="16" spans="1:24" s="21" customFormat="1" x14ac:dyDescent="0.2">
      <c r="A16" s="32" t="s">
        <v>11</v>
      </c>
      <c r="B16" s="18">
        <v>556</v>
      </c>
      <c r="C16" s="18">
        <v>288</v>
      </c>
      <c r="D16" s="18">
        <v>879</v>
      </c>
      <c r="E16" s="18">
        <v>672</v>
      </c>
      <c r="F16" s="18">
        <v>389</v>
      </c>
      <c r="G16" s="18">
        <v>525</v>
      </c>
      <c r="H16" s="18">
        <v>482</v>
      </c>
      <c r="I16" s="18">
        <v>522</v>
      </c>
      <c r="J16" s="18">
        <v>659</v>
      </c>
      <c r="K16" s="18">
        <v>991</v>
      </c>
      <c r="L16" s="18">
        <v>1011</v>
      </c>
      <c r="M16" s="18">
        <v>792</v>
      </c>
      <c r="N16" s="18">
        <v>610</v>
      </c>
      <c r="O16" s="18">
        <v>745</v>
      </c>
      <c r="P16" s="19">
        <v>1500</v>
      </c>
      <c r="Q16" s="20">
        <v>715</v>
      </c>
      <c r="R16" s="20">
        <v>738</v>
      </c>
      <c r="S16" s="20">
        <v>938</v>
      </c>
      <c r="T16" s="19">
        <v>1017</v>
      </c>
      <c r="U16" s="19">
        <v>1037</v>
      </c>
      <c r="V16" s="19">
        <v>1514</v>
      </c>
      <c r="W16" s="16">
        <v>16580</v>
      </c>
    </row>
    <row r="17" spans="1:23" s="21" customFormat="1" x14ac:dyDescent="0.2">
      <c r="A17" s="32" t="s">
        <v>12</v>
      </c>
      <c r="B17" s="18">
        <v>57</v>
      </c>
      <c r="C17" s="18">
        <v>50</v>
      </c>
      <c r="D17" s="18">
        <v>128</v>
      </c>
      <c r="E17" s="18">
        <v>134</v>
      </c>
      <c r="F17" s="18">
        <v>119</v>
      </c>
      <c r="G17" s="18">
        <v>153</v>
      </c>
      <c r="H17" s="18">
        <v>159</v>
      </c>
      <c r="I17" s="18">
        <v>118</v>
      </c>
      <c r="J17" s="18">
        <v>125</v>
      </c>
      <c r="K17" s="18">
        <v>137</v>
      </c>
      <c r="L17" s="18">
        <v>115</v>
      </c>
      <c r="M17" s="18">
        <v>230</v>
      </c>
      <c r="N17" s="18">
        <v>161</v>
      </c>
      <c r="O17" s="18">
        <v>164</v>
      </c>
      <c r="P17" s="19">
        <v>137</v>
      </c>
      <c r="Q17" s="20">
        <v>99</v>
      </c>
      <c r="R17" s="20">
        <v>107</v>
      </c>
      <c r="S17" s="20">
        <v>117</v>
      </c>
      <c r="T17" s="19">
        <v>144</v>
      </c>
      <c r="U17" s="19">
        <v>210</v>
      </c>
      <c r="V17" s="19">
        <v>514</v>
      </c>
      <c r="W17" s="16">
        <v>3178</v>
      </c>
    </row>
    <row r="18" spans="1:23" s="21" customFormat="1" x14ac:dyDescent="0.2">
      <c r="A18" s="32" t="s">
        <v>13</v>
      </c>
      <c r="B18" s="18">
        <v>3062</v>
      </c>
      <c r="C18" s="18">
        <v>3727</v>
      </c>
      <c r="D18" s="18">
        <v>6259</v>
      </c>
      <c r="E18" s="18">
        <v>4410</v>
      </c>
      <c r="F18" s="18">
        <v>2511</v>
      </c>
      <c r="G18" s="18">
        <v>3076</v>
      </c>
      <c r="H18" s="18">
        <v>3626</v>
      </c>
      <c r="I18" s="18">
        <v>3618</v>
      </c>
      <c r="J18" s="18">
        <v>4259</v>
      </c>
      <c r="K18" s="18">
        <v>4651</v>
      </c>
      <c r="L18" s="18">
        <v>5123</v>
      </c>
      <c r="M18" s="18">
        <v>5674</v>
      </c>
      <c r="N18" s="18">
        <v>6050</v>
      </c>
      <c r="O18" s="18">
        <v>6181</v>
      </c>
      <c r="P18" s="19">
        <v>7140</v>
      </c>
      <c r="Q18" s="20">
        <v>7926</v>
      </c>
      <c r="R18" s="20">
        <v>7894</v>
      </c>
      <c r="S18" s="20">
        <v>10213</v>
      </c>
      <c r="T18" s="19">
        <v>12444</v>
      </c>
      <c r="U18" s="19">
        <v>11515</v>
      </c>
      <c r="V18" s="19">
        <v>11124</v>
      </c>
      <c r="W18" s="16">
        <v>130483</v>
      </c>
    </row>
    <row r="19" spans="1:23" s="21" customFormat="1" x14ac:dyDescent="0.2">
      <c r="A19" s="32" t="s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>
        <v>194</v>
      </c>
      <c r="P19" s="19">
        <v>675</v>
      </c>
      <c r="Q19" s="20">
        <v>570</v>
      </c>
      <c r="R19" s="20">
        <v>792</v>
      </c>
      <c r="S19" s="20">
        <v>582</v>
      </c>
      <c r="T19" s="19">
        <v>772</v>
      </c>
      <c r="U19" s="19">
        <v>551</v>
      </c>
      <c r="V19" s="19">
        <v>1114</v>
      </c>
      <c r="W19" s="16">
        <v>5250</v>
      </c>
    </row>
    <row r="20" spans="1:23" s="21" customFormat="1" x14ac:dyDescent="0.2">
      <c r="A20" s="32" t="s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9480</v>
      </c>
      <c r="P20" s="19">
        <v>9829</v>
      </c>
      <c r="Q20" s="20">
        <v>9613</v>
      </c>
      <c r="R20" s="20">
        <v>11887</v>
      </c>
      <c r="S20" s="20">
        <v>11000</v>
      </c>
      <c r="T20" s="19">
        <v>13950</v>
      </c>
      <c r="U20" s="19">
        <v>17070</v>
      </c>
      <c r="V20" s="19">
        <v>17494</v>
      </c>
      <c r="W20" s="16">
        <v>100323</v>
      </c>
    </row>
    <row r="21" spans="1:23" s="21" customFormat="1" x14ac:dyDescent="0.2">
      <c r="A21" s="32" t="s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>
        <v>239</v>
      </c>
      <c r="P21" s="19">
        <v>308</v>
      </c>
      <c r="Q21" s="20">
        <v>587</v>
      </c>
      <c r="R21" s="20">
        <v>738</v>
      </c>
      <c r="S21" s="20">
        <v>654</v>
      </c>
      <c r="T21" s="19">
        <v>753</v>
      </c>
      <c r="U21" s="19">
        <v>488</v>
      </c>
      <c r="V21" s="19">
        <v>472</v>
      </c>
      <c r="W21" s="16">
        <v>4239</v>
      </c>
    </row>
    <row r="22" spans="1:23" s="21" customFormat="1" x14ac:dyDescent="0.2">
      <c r="A22" s="32" t="s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>
        <v>251</v>
      </c>
      <c r="P22" s="19">
        <v>280</v>
      </c>
      <c r="Q22" s="20">
        <v>729</v>
      </c>
      <c r="R22" s="20">
        <v>722</v>
      </c>
      <c r="S22" s="20">
        <v>813</v>
      </c>
      <c r="T22" s="19">
        <v>733</v>
      </c>
      <c r="U22" s="19">
        <v>560</v>
      </c>
      <c r="V22" s="19">
        <v>689</v>
      </c>
      <c r="W22" s="16">
        <v>4777</v>
      </c>
    </row>
    <row r="23" spans="1:23" s="21" customFormat="1" x14ac:dyDescent="0.2">
      <c r="A23" s="32" t="s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>
        <v>53</v>
      </c>
      <c r="P23" s="19">
        <v>107</v>
      </c>
      <c r="Q23" s="20">
        <v>71</v>
      </c>
      <c r="R23" s="20">
        <v>134</v>
      </c>
      <c r="S23" s="20">
        <v>144</v>
      </c>
      <c r="T23" s="19">
        <v>97</v>
      </c>
      <c r="U23" s="19">
        <v>269</v>
      </c>
      <c r="V23" s="19">
        <v>172</v>
      </c>
      <c r="W23" s="16">
        <v>1047</v>
      </c>
    </row>
    <row r="24" spans="1:23" s="21" customFormat="1" x14ac:dyDescent="0.2">
      <c r="A24" s="32" t="s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>
        <v>23</v>
      </c>
      <c r="P24" s="19">
        <v>60</v>
      </c>
      <c r="Q24" s="20">
        <v>274</v>
      </c>
      <c r="R24" s="20">
        <v>61</v>
      </c>
      <c r="S24" s="20">
        <v>251</v>
      </c>
      <c r="T24" s="19">
        <v>271</v>
      </c>
      <c r="U24" s="19">
        <v>143</v>
      </c>
      <c r="V24" s="19">
        <v>526</v>
      </c>
      <c r="W24" s="16">
        <v>1609</v>
      </c>
    </row>
    <row r="25" spans="1:23" s="21" customFormat="1" x14ac:dyDescent="0.2">
      <c r="A25" s="32" t="s">
        <v>20</v>
      </c>
      <c r="B25" s="18">
        <v>421</v>
      </c>
      <c r="C25" s="18">
        <v>818</v>
      </c>
      <c r="D25" s="18">
        <v>1921</v>
      </c>
      <c r="E25" s="18">
        <v>2304</v>
      </c>
      <c r="F25" s="18">
        <v>885</v>
      </c>
      <c r="G25" s="18">
        <v>1059</v>
      </c>
      <c r="H25" s="18">
        <v>1108</v>
      </c>
      <c r="I25" s="18">
        <v>962</v>
      </c>
      <c r="J25" s="18">
        <v>1051</v>
      </c>
      <c r="K25" s="18">
        <v>1277</v>
      </c>
      <c r="L25" s="18">
        <v>1263</v>
      </c>
      <c r="M25" s="18">
        <v>1920</v>
      </c>
      <c r="N25" s="18">
        <v>1618</v>
      </c>
      <c r="O25" s="18">
        <v>1503</v>
      </c>
      <c r="P25" s="19">
        <v>1212</v>
      </c>
      <c r="Q25" s="20">
        <v>1499</v>
      </c>
      <c r="R25" s="20">
        <v>1638</v>
      </c>
      <c r="S25" s="20">
        <v>1621</v>
      </c>
      <c r="T25" s="19">
        <v>2216</v>
      </c>
      <c r="U25" s="19">
        <v>2762</v>
      </c>
      <c r="V25" s="19">
        <v>3887</v>
      </c>
      <c r="W25" s="16">
        <v>32945</v>
      </c>
    </row>
    <row r="26" spans="1:23" s="21" customFormat="1" x14ac:dyDescent="0.2">
      <c r="A26" s="32" t="s">
        <v>21</v>
      </c>
      <c r="B26" s="22">
        <v>1116</v>
      </c>
      <c r="C26" s="22">
        <v>1980</v>
      </c>
      <c r="D26" s="18">
        <v>779</v>
      </c>
      <c r="E26" s="18">
        <v>1134</v>
      </c>
      <c r="F26" s="18">
        <v>725</v>
      </c>
      <c r="G26" s="18">
        <v>1095</v>
      </c>
      <c r="H26" s="18">
        <v>1029</v>
      </c>
      <c r="I26" s="18">
        <v>1233</v>
      </c>
      <c r="J26" s="18">
        <v>1254</v>
      </c>
      <c r="K26" s="18">
        <v>1332</v>
      </c>
      <c r="L26" s="18">
        <v>1728</v>
      </c>
      <c r="M26" s="18">
        <v>2434</v>
      </c>
      <c r="N26" s="18">
        <v>5827</v>
      </c>
      <c r="O26" s="18">
        <v>6182</v>
      </c>
      <c r="P26" s="19">
        <v>6758</v>
      </c>
      <c r="Q26" s="20">
        <v>7490</v>
      </c>
      <c r="R26" s="20">
        <v>12980</v>
      </c>
      <c r="S26" s="20">
        <v>15972</v>
      </c>
      <c r="T26" s="19">
        <v>17054</v>
      </c>
      <c r="U26" s="19">
        <v>12268</v>
      </c>
      <c r="V26" s="19">
        <v>22281</v>
      </c>
      <c r="W26" s="16">
        <v>122651</v>
      </c>
    </row>
    <row r="27" spans="1:23" s="21" customFormat="1" x14ac:dyDescent="0.2">
      <c r="A27" s="32" t="s">
        <v>22</v>
      </c>
      <c r="B27" s="22">
        <v>93</v>
      </c>
      <c r="C27" s="22">
        <v>161</v>
      </c>
      <c r="D27" s="18">
        <v>423</v>
      </c>
      <c r="E27" s="18">
        <v>487</v>
      </c>
      <c r="F27" s="18">
        <v>226</v>
      </c>
      <c r="G27" s="18">
        <v>308</v>
      </c>
      <c r="H27" s="18">
        <v>432</v>
      </c>
      <c r="I27" s="18">
        <v>331</v>
      </c>
      <c r="J27" s="18">
        <v>365</v>
      </c>
      <c r="K27" s="18">
        <v>511</v>
      </c>
      <c r="L27" s="18">
        <v>611</v>
      </c>
      <c r="M27" s="18">
        <v>552</v>
      </c>
      <c r="N27" s="18">
        <v>601</v>
      </c>
      <c r="O27" s="18">
        <v>655</v>
      </c>
      <c r="P27" s="19">
        <v>727</v>
      </c>
      <c r="Q27" s="20">
        <v>835</v>
      </c>
      <c r="R27" s="20">
        <v>736</v>
      </c>
      <c r="S27" s="20">
        <v>775</v>
      </c>
      <c r="T27" s="19">
        <v>817</v>
      </c>
      <c r="U27" s="19">
        <v>1052</v>
      </c>
      <c r="V27" s="19">
        <v>1443</v>
      </c>
      <c r="W27" s="16">
        <v>12141</v>
      </c>
    </row>
    <row r="28" spans="1:23" s="21" customFormat="1" x14ac:dyDescent="0.2">
      <c r="A28" s="32" t="s">
        <v>23</v>
      </c>
      <c r="B28" s="18">
        <v>1790</v>
      </c>
      <c r="C28" s="18">
        <v>1285</v>
      </c>
      <c r="D28" s="18">
        <v>910</v>
      </c>
      <c r="E28" s="18">
        <v>1759</v>
      </c>
      <c r="F28" s="18">
        <v>1101</v>
      </c>
      <c r="G28" s="18">
        <v>1255</v>
      </c>
      <c r="H28" s="18">
        <v>1330</v>
      </c>
      <c r="I28" s="18">
        <v>1144</v>
      </c>
      <c r="J28" s="18">
        <v>1733</v>
      </c>
      <c r="K28" s="18">
        <v>1662</v>
      </c>
      <c r="L28" s="18">
        <v>2137</v>
      </c>
      <c r="M28" s="18">
        <v>2240</v>
      </c>
      <c r="N28" s="18">
        <v>2677</v>
      </c>
      <c r="O28" s="18">
        <v>3351</v>
      </c>
      <c r="P28" s="19">
        <v>3882</v>
      </c>
      <c r="Q28" s="20">
        <v>4964</v>
      </c>
      <c r="R28" s="20">
        <v>6444</v>
      </c>
      <c r="S28" s="20">
        <v>7142</v>
      </c>
      <c r="T28" s="19">
        <v>8070</v>
      </c>
      <c r="U28" s="19">
        <v>9256</v>
      </c>
      <c r="V28" s="19">
        <v>15044</v>
      </c>
      <c r="W28" s="16">
        <v>79176</v>
      </c>
    </row>
    <row r="29" spans="1:23" s="21" customFormat="1" x14ac:dyDescent="0.2">
      <c r="A29" s="32" t="s">
        <v>24</v>
      </c>
      <c r="B29" s="18">
        <v>2846</v>
      </c>
      <c r="C29" s="18">
        <v>2887</v>
      </c>
      <c r="D29" s="18">
        <v>3366</v>
      </c>
      <c r="E29" s="18">
        <v>3078</v>
      </c>
      <c r="F29" s="18">
        <v>1647</v>
      </c>
      <c r="G29" s="18">
        <v>1246</v>
      </c>
      <c r="H29" s="18">
        <v>1352</v>
      </c>
      <c r="I29" s="18">
        <v>1487</v>
      </c>
      <c r="J29" s="18">
        <v>2092</v>
      </c>
      <c r="K29" s="18">
        <v>1998</v>
      </c>
      <c r="L29" s="18">
        <v>1523</v>
      </c>
      <c r="M29" s="18">
        <v>2091</v>
      </c>
      <c r="N29" s="18">
        <v>1872</v>
      </c>
      <c r="O29" s="18">
        <v>2848</v>
      </c>
      <c r="P29" s="19">
        <v>3545</v>
      </c>
      <c r="Q29" s="20">
        <v>3613</v>
      </c>
      <c r="R29" s="20">
        <v>4538</v>
      </c>
      <c r="S29" s="20">
        <v>4666</v>
      </c>
      <c r="T29" s="19">
        <v>4325</v>
      </c>
      <c r="U29" s="19">
        <v>4213</v>
      </c>
      <c r="V29" s="19">
        <v>6555</v>
      </c>
      <c r="W29" s="16">
        <v>61788</v>
      </c>
    </row>
    <row r="30" spans="1:23" s="21" customFormat="1" x14ac:dyDescent="0.2">
      <c r="A30" s="32" t="s">
        <v>25</v>
      </c>
      <c r="B30" s="18">
        <v>299</v>
      </c>
      <c r="C30" s="18">
        <v>331</v>
      </c>
      <c r="D30" s="18">
        <v>514</v>
      </c>
      <c r="E30" s="18">
        <v>445</v>
      </c>
      <c r="F30" s="18">
        <v>311</v>
      </c>
      <c r="G30" s="18">
        <v>481</v>
      </c>
      <c r="H30" s="18">
        <v>559</v>
      </c>
      <c r="I30" s="18">
        <v>554</v>
      </c>
      <c r="J30" s="18">
        <v>554</v>
      </c>
      <c r="K30" s="18">
        <v>636</v>
      </c>
      <c r="L30" s="18">
        <v>1496</v>
      </c>
      <c r="M30" s="18">
        <v>811</v>
      </c>
      <c r="N30" s="18">
        <v>1140</v>
      </c>
      <c r="O30" s="18">
        <v>1082</v>
      </c>
      <c r="P30" s="19">
        <v>1099</v>
      </c>
      <c r="Q30" s="20">
        <v>1277</v>
      </c>
      <c r="R30" s="20">
        <v>2551</v>
      </c>
      <c r="S30" s="20">
        <v>2361</v>
      </c>
      <c r="T30" s="19">
        <v>1364</v>
      </c>
      <c r="U30" s="19">
        <v>2337</v>
      </c>
      <c r="V30" s="19">
        <v>2539</v>
      </c>
      <c r="W30" s="16">
        <v>22741</v>
      </c>
    </row>
    <row r="31" spans="1:23" s="21" customFormat="1" x14ac:dyDescent="0.2">
      <c r="A31" s="32" t="s">
        <v>26</v>
      </c>
      <c r="B31" s="18">
        <v>5383</v>
      </c>
      <c r="C31" s="18">
        <v>5882</v>
      </c>
      <c r="D31" s="18">
        <v>4606</v>
      </c>
      <c r="E31" s="18">
        <v>5288</v>
      </c>
      <c r="F31" s="18">
        <v>2658</v>
      </c>
      <c r="G31" s="18">
        <v>3837</v>
      </c>
      <c r="H31" s="18">
        <v>4579</v>
      </c>
      <c r="I31" s="18">
        <v>5444</v>
      </c>
      <c r="J31" s="18">
        <v>7514</v>
      </c>
      <c r="K31" s="18">
        <v>9228</v>
      </c>
      <c r="L31" s="18">
        <v>13046</v>
      </c>
      <c r="M31" s="18">
        <v>13159</v>
      </c>
      <c r="N31" s="18">
        <v>13970</v>
      </c>
      <c r="O31" s="18">
        <v>12606</v>
      </c>
      <c r="P31" s="19">
        <v>14063</v>
      </c>
      <c r="Q31" s="20">
        <v>13252</v>
      </c>
      <c r="R31" s="20">
        <v>13404</v>
      </c>
      <c r="S31" s="20">
        <v>14486</v>
      </c>
      <c r="T31" s="19">
        <v>11463</v>
      </c>
      <c r="U31" s="19">
        <v>9971</v>
      </c>
      <c r="V31" s="19">
        <v>12815</v>
      </c>
      <c r="W31" s="16">
        <v>196654</v>
      </c>
    </row>
    <row r="32" spans="1:23" s="21" customFormat="1" x14ac:dyDescent="0.2">
      <c r="A32" s="21" t="s">
        <v>27</v>
      </c>
      <c r="B32" s="18">
        <v>30079</v>
      </c>
      <c r="C32" s="18">
        <v>31112</v>
      </c>
      <c r="D32" s="18">
        <v>29346</v>
      </c>
      <c r="E32" s="18">
        <v>35522</v>
      </c>
      <c r="F32" s="18">
        <v>16429</v>
      </c>
      <c r="G32" s="18">
        <v>23239</v>
      </c>
      <c r="H32" s="18">
        <v>27325</v>
      </c>
      <c r="I32" s="18">
        <v>30771</v>
      </c>
      <c r="J32" s="18">
        <v>39147</v>
      </c>
      <c r="K32" s="18">
        <v>38208</v>
      </c>
      <c r="L32" s="18">
        <v>44661</v>
      </c>
      <c r="M32" s="18"/>
      <c r="N32" s="18"/>
      <c r="O32" s="18"/>
      <c r="T32" s="19"/>
      <c r="U32" s="19"/>
      <c r="V32" s="19"/>
      <c r="W32" s="16">
        <v>345839</v>
      </c>
    </row>
    <row r="33" spans="1:23" s="21" customFormat="1" x14ac:dyDescent="0.2">
      <c r="A33" s="32" t="s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>
        <v>45134</v>
      </c>
      <c r="N33" s="18">
        <v>38744</v>
      </c>
      <c r="O33" s="18">
        <v>35840</v>
      </c>
      <c r="P33" s="19">
        <v>35692</v>
      </c>
      <c r="Q33" s="20">
        <v>36530</v>
      </c>
      <c r="R33" s="20">
        <v>38127</v>
      </c>
      <c r="S33" s="20">
        <v>41013</v>
      </c>
      <c r="T33" s="19">
        <v>43613</v>
      </c>
      <c r="U33" s="19">
        <v>50145</v>
      </c>
      <c r="V33" s="19">
        <v>53121</v>
      </c>
      <c r="W33" s="16">
        <v>417959</v>
      </c>
    </row>
    <row r="34" spans="1:23" s="24" customFormat="1" x14ac:dyDescent="0.2">
      <c r="A34" s="32" t="s">
        <v>29</v>
      </c>
      <c r="B34" s="23">
        <v>5919</v>
      </c>
      <c r="C34" s="23">
        <v>6135</v>
      </c>
      <c r="D34" s="18">
        <v>5038</v>
      </c>
      <c r="E34" s="18">
        <v>6700</v>
      </c>
      <c r="F34" s="18">
        <v>3101</v>
      </c>
      <c r="G34" s="18">
        <v>5180</v>
      </c>
      <c r="H34" s="18">
        <v>5755</v>
      </c>
      <c r="I34" s="18">
        <v>6496</v>
      </c>
      <c r="J34" s="18">
        <v>7379</v>
      </c>
      <c r="K34" s="18">
        <v>7804</v>
      </c>
      <c r="L34" s="18">
        <v>8907</v>
      </c>
      <c r="M34" s="18">
        <v>15561</v>
      </c>
      <c r="N34" s="18">
        <v>16962</v>
      </c>
      <c r="O34" s="18">
        <v>20047</v>
      </c>
      <c r="P34" s="19">
        <v>39251</v>
      </c>
      <c r="Q34" s="20">
        <v>50406</v>
      </c>
      <c r="R34" s="20">
        <v>68124</v>
      </c>
      <c r="S34" s="20">
        <v>63567</v>
      </c>
      <c r="T34" s="19">
        <v>90857</v>
      </c>
      <c r="U34" s="19">
        <v>105738</v>
      </c>
      <c r="V34" s="19">
        <v>129708</v>
      </c>
      <c r="W34" s="16">
        <v>668635</v>
      </c>
    </row>
    <row r="35" spans="1:23" s="21" customFormat="1" x14ac:dyDescent="0.2">
      <c r="A35" s="32" t="s">
        <v>30</v>
      </c>
      <c r="B35" s="18">
        <v>618</v>
      </c>
      <c r="C35" s="18">
        <v>832</v>
      </c>
      <c r="D35" s="18">
        <v>622</v>
      </c>
      <c r="E35" s="18">
        <v>6347</v>
      </c>
      <c r="F35" s="18">
        <v>3405</v>
      </c>
      <c r="G35" s="18">
        <v>908</v>
      </c>
      <c r="H35" s="18">
        <v>706</v>
      </c>
      <c r="I35" s="18">
        <v>724</v>
      </c>
      <c r="J35" s="18">
        <v>617</v>
      </c>
      <c r="K35" s="18">
        <v>641</v>
      </c>
      <c r="L35" s="18">
        <v>1079</v>
      </c>
      <c r="M35" s="18">
        <v>1072</v>
      </c>
      <c r="N35" s="18">
        <v>772</v>
      </c>
      <c r="O35" s="18">
        <v>981</v>
      </c>
      <c r="P35" s="19">
        <v>1042</v>
      </c>
      <c r="Q35" s="20">
        <v>1699</v>
      </c>
      <c r="R35" s="20">
        <v>3017</v>
      </c>
      <c r="S35" s="20">
        <v>2415</v>
      </c>
      <c r="T35" s="19">
        <v>2516</v>
      </c>
      <c r="U35" s="19">
        <v>3576</v>
      </c>
      <c r="V35" s="19">
        <v>4245</v>
      </c>
      <c r="W35" s="16">
        <v>37834</v>
      </c>
    </row>
    <row r="36" spans="1:23" s="21" customFormat="1" x14ac:dyDescent="0.2">
      <c r="A36" s="32" t="s">
        <v>31</v>
      </c>
      <c r="B36" s="18">
        <v>903</v>
      </c>
      <c r="C36" s="18">
        <v>1261</v>
      </c>
      <c r="D36" s="18">
        <v>803</v>
      </c>
      <c r="E36" s="18">
        <v>2372</v>
      </c>
      <c r="F36" s="18">
        <v>2130</v>
      </c>
      <c r="G36" s="18">
        <v>1985</v>
      </c>
      <c r="H36" s="18">
        <v>2173</v>
      </c>
      <c r="I36" s="18">
        <v>1320</v>
      </c>
      <c r="J36" s="18">
        <v>1582</v>
      </c>
      <c r="K36" s="18">
        <v>1835</v>
      </c>
      <c r="L36" s="18">
        <v>3037</v>
      </c>
      <c r="M36" s="18">
        <v>3254</v>
      </c>
      <c r="N36" s="18">
        <v>3365</v>
      </c>
      <c r="O36" s="18">
        <v>3492</v>
      </c>
      <c r="P36" s="19">
        <v>3342</v>
      </c>
      <c r="Q36" s="20">
        <v>2829</v>
      </c>
      <c r="R36" s="20">
        <v>3361</v>
      </c>
      <c r="S36" s="20">
        <v>3408</v>
      </c>
      <c r="T36" s="19">
        <v>4659</v>
      </c>
      <c r="U36" s="19">
        <v>3764</v>
      </c>
      <c r="V36" s="19">
        <v>5625</v>
      </c>
      <c r="W36" s="16">
        <v>56500</v>
      </c>
    </row>
    <row r="37" spans="1:23" s="21" customFormat="1" x14ac:dyDescent="0.2">
      <c r="A37" s="32" t="s">
        <v>32</v>
      </c>
      <c r="B37" s="18">
        <v>583</v>
      </c>
      <c r="C37" s="18">
        <v>730</v>
      </c>
      <c r="D37" s="18">
        <v>859</v>
      </c>
      <c r="E37" s="18">
        <v>1278</v>
      </c>
      <c r="F37" s="18">
        <v>711</v>
      </c>
      <c r="G37" s="18">
        <v>683</v>
      </c>
      <c r="H37" s="18">
        <v>768</v>
      </c>
      <c r="I37" s="18">
        <v>782</v>
      </c>
      <c r="J37" s="18">
        <v>835</v>
      </c>
      <c r="K37" s="18">
        <v>885</v>
      </c>
      <c r="L37" s="18">
        <v>1018</v>
      </c>
      <c r="M37" s="18">
        <v>1088</v>
      </c>
      <c r="N37" s="18">
        <v>1220</v>
      </c>
      <c r="O37" s="18">
        <v>1233</v>
      </c>
      <c r="P37" s="19">
        <v>3432</v>
      </c>
      <c r="Q37" s="20">
        <v>2379</v>
      </c>
      <c r="R37" s="20">
        <v>1018</v>
      </c>
      <c r="S37" s="20">
        <v>1577</v>
      </c>
      <c r="T37" s="19">
        <v>1762</v>
      </c>
      <c r="U37" s="19">
        <v>1892</v>
      </c>
      <c r="V37" s="19">
        <v>1629</v>
      </c>
      <c r="W37" s="16">
        <v>26362</v>
      </c>
    </row>
    <row r="38" spans="1:23" s="21" customFormat="1" x14ac:dyDescent="0.2">
      <c r="A38" s="32" t="s">
        <v>33</v>
      </c>
      <c r="B38" s="18">
        <v>1763</v>
      </c>
      <c r="C38" s="18">
        <v>2636</v>
      </c>
      <c r="D38" s="18">
        <v>4735</v>
      </c>
      <c r="E38" s="18">
        <v>4768</v>
      </c>
      <c r="F38" s="18">
        <v>2313</v>
      </c>
      <c r="G38" s="18">
        <v>2542</v>
      </c>
      <c r="H38" s="18">
        <v>3513</v>
      </c>
      <c r="I38" s="18">
        <v>2845</v>
      </c>
      <c r="J38" s="18">
        <v>3017</v>
      </c>
      <c r="K38" s="18">
        <v>3133</v>
      </c>
      <c r="L38" s="18">
        <v>3594</v>
      </c>
      <c r="M38" s="18">
        <v>4278</v>
      </c>
      <c r="N38" s="18">
        <v>4914</v>
      </c>
      <c r="O38" s="18">
        <v>4858</v>
      </c>
      <c r="P38" s="19">
        <v>4901</v>
      </c>
      <c r="Q38" s="20">
        <v>5663</v>
      </c>
      <c r="R38" s="20">
        <v>5180</v>
      </c>
      <c r="S38" s="20">
        <v>5378</v>
      </c>
      <c r="T38" s="19">
        <v>7603</v>
      </c>
      <c r="U38" s="19">
        <v>6231</v>
      </c>
      <c r="V38" s="19">
        <v>8008</v>
      </c>
      <c r="W38" s="16">
        <v>91873</v>
      </c>
    </row>
    <row r="39" spans="1:23" s="21" customFormat="1" x14ac:dyDescent="0.2">
      <c r="A39" s="32" t="s">
        <v>34</v>
      </c>
      <c r="B39" s="18">
        <v>1782</v>
      </c>
      <c r="C39" s="18">
        <v>2620</v>
      </c>
      <c r="D39" s="18">
        <v>5953</v>
      </c>
      <c r="E39" s="18">
        <v>6809</v>
      </c>
      <c r="F39" s="18">
        <v>1564</v>
      </c>
      <c r="G39" s="18">
        <v>2016</v>
      </c>
      <c r="H39" s="18">
        <v>2470</v>
      </c>
      <c r="I39" s="18">
        <v>2652</v>
      </c>
      <c r="J39" s="18">
        <v>4218</v>
      </c>
      <c r="K39" s="18">
        <v>3809</v>
      </c>
      <c r="L39" s="18">
        <v>3705</v>
      </c>
      <c r="M39" s="18">
        <v>5606</v>
      </c>
      <c r="N39" s="18">
        <v>4988</v>
      </c>
      <c r="O39" s="18">
        <v>6612</v>
      </c>
      <c r="P39" s="19">
        <v>22219</v>
      </c>
      <c r="Q39" s="20">
        <v>27121</v>
      </c>
      <c r="R39" s="20">
        <v>25542</v>
      </c>
      <c r="S39" s="20">
        <v>26111</v>
      </c>
      <c r="T39" s="19">
        <v>32217</v>
      </c>
      <c r="U39" s="19">
        <v>23960</v>
      </c>
      <c r="V39" s="19">
        <v>26889</v>
      </c>
      <c r="W39" s="16">
        <v>238863</v>
      </c>
    </row>
    <row r="40" spans="1:23" s="21" customFormat="1" x14ac:dyDescent="0.2">
      <c r="A40" s="32" t="s">
        <v>35</v>
      </c>
      <c r="B40" s="18">
        <v>4194</v>
      </c>
      <c r="C40" s="18">
        <v>3199</v>
      </c>
      <c r="D40" s="18">
        <v>3260</v>
      </c>
      <c r="E40" s="18">
        <v>4651</v>
      </c>
      <c r="F40" s="18">
        <v>2609</v>
      </c>
      <c r="G40" s="18">
        <v>4097</v>
      </c>
      <c r="H40" s="18">
        <v>5467</v>
      </c>
      <c r="I40" s="18">
        <v>6828</v>
      </c>
      <c r="J40" s="18">
        <v>7667</v>
      </c>
      <c r="K40" s="18">
        <v>8817</v>
      </c>
      <c r="L40" s="18">
        <v>12326</v>
      </c>
      <c r="M40" s="18">
        <v>12302</v>
      </c>
      <c r="N40" s="18">
        <v>12519</v>
      </c>
      <c r="O40" s="18">
        <v>12791</v>
      </c>
      <c r="P40" s="19">
        <v>13885</v>
      </c>
      <c r="Q40" s="20">
        <v>13939</v>
      </c>
      <c r="R40" s="20">
        <v>12722</v>
      </c>
      <c r="S40" s="20">
        <v>15392</v>
      </c>
      <c r="T40" s="19">
        <v>15135</v>
      </c>
      <c r="U40" s="19">
        <v>13318</v>
      </c>
      <c r="V40" s="19">
        <v>15860</v>
      </c>
      <c r="W40" s="16">
        <v>200978</v>
      </c>
    </row>
    <row r="41" spans="1:23" s="21" customFormat="1" x14ac:dyDescent="0.2">
      <c r="A41" s="32" t="s">
        <v>36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>
        <v>2761</v>
      </c>
      <c r="N41" s="18">
        <v>2653</v>
      </c>
      <c r="O41" s="18">
        <v>4180</v>
      </c>
      <c r="P41" s="19">
        <v>3522</v>
      </c>
      <c r="Q41" s="20">
        <v>3197</v>
      </c>
      <c r="R41" s="20">
        <v>3498</v>
      </c>
      <c r="S41" s="20">
        <v>4802</v>
      </c>
      <c r="T41" s="19">
        <v>4762</v>
      </c>
      <c r="U41" s="19">
        <v>5755</v>
      </c>
      <c r="V41" s="19">
        <v>5981</v>
      </c>
      <c r="W41" s="16">
        <v>41111</v>
      </c>
    </row>
    <row r="42" spans="1:23" s="21" customFormat="1" x14ac:dyDescent="0.2">
      <c r="A42" s="32" t="s">
        <v>37</v>
      </c>
      <c r="B42" s="18">
        <v>744</v>
      </c>
      <c r="C42" s="18">
        <v>743</v>
      </c>
      <c r="D42" s="18">
        <v>715</v>
      </c>
      <c r="E42" s="18">
        <v>1032</v>
      </c>
      <c r="F42" s="18">
        <v>560</v>
      </c>
      <c r="G42" s="18">
        <v>927</v>
      </c>
      <c r="H42" s="18">
        <v>1155</v>
      </c>
      <c r="I42" s="18">
        <v>905</v>
      </c>
      <c r="J42" s="18">
        <v>1290</v>
      </c>
      <c r="K42" s="18">
        <v>2108</v>
      </c>
      <c r="L42" s="18">
        <v>1990</v>
      </c>
      <c r="M42" s="18">
        <v>2406</v>
      </c>
      <c r="N42" s="18">
        <v>2583</v>
      </c>
      <c r="O42" s="18">
        <v>2423</v>
      </c>
      <c r="P42" s="19">
        <v>2695</v>
      </c>
      <c r="Q42" s="20">
        <v>2830</v>
      </c>
      <c r="R42" s="20">
        <v>2875</v>
      </c>
      <c r="S42" s="20">
        <v>3703</v>
      </c>
      <c r="T42" s="19">
        <v>3088</v>
      </c>
      <c r="U42" s="19">
        <v>2878</v>
      </c>
      <c r="V42" s="19">
        <v>4624</v>
      </c>
      <c r="W42" s="16">
        <v>42274</v>
      </c>
    </row>
    <row r="43" spans="1:23" s="21" customFormat="1" x14ac:dyDescent="0.2">
      <c r="A43" s="32" t="s">
        <v>38</v>
      </c>
      <c r="B43" s="18">
        <v>1163</v>
      </c>
      <c r="C43" s="18">
        <v>1384</v>
      </c>
      <c r="D43" s="18">
        <v>1723</v>
      </c>
      <c r="E43" s="18">
        <v>1868</v>
      </c>
      <c r="F43" s="18">
        <v>934</v>
      </c>
      <c r="G43" s="18">
        <v>965</v>
      </c>
      <c r="H43" s="18">
        <v>1485</v>
      </c>
      <c r="I43" s="18">
        <v>1598</v>
      </c>
      <c r="J43" s="18">
        <v>1845</v>
      </c>
      <c r="K43" s="18">
        <v>1924</v>
      </c>
      <c r="L43" s="18">
        <v>1939</v>
      </c>
      <c r="M43" s="18">
        <v>2048</v>
      </c>
      <c r="N43" s="18">
        <v>1848</v>
      </c>
      <c r="O43" s="18">
        <v>2153</v>
      </c>
      <c r="P43" s="19">
        <v>2733</v>
      </c>
      <c r="Q43" s="20">
        <v>3041</v>
      </c>
      <c r="R43" s="20">
        <v>2861</v>
      </c>
      <c r="S43" s="20">
        <v>4144</v>
      </c>
      <c r="T43" s="19">
        <v>4815</v>
      </c>
      <c r="U43" s="19">
        <v>4589</v>
      </c>
      <c r="V43" s="19">
        <v>6437</v>
      </c>
      <c r="W43" s="16">
        <v>51497</v>
      </c>
    </row>
    <row r="44" spans="1:23" s="21" customFormat="1" x14ac:dyDescent="0.2">
      <c r="A44" s="32" t="s">
        <v>39</v>
      </c>
      <c r="B44" s="18">
        <v>687</v>
      </c>
      <c r="C44" s="18">
        <v>920</v>
      </c>
      <c r="D44" s="18">
        <v>1505</v>
      </c>
      <c r="E44" s="18">
        <v>2033</v>
      </c>
      <c r="F44" s="18">
        <v>962</v>
      </c>
      <c r="G44" s="18">
        <v>1082</v>
      </c>
      <c r="H44" s="18">
        <v>1503</v>
      </c>
      <c r="I44" s="18">
        <v>1596</v>
      </c>
      <c r="J44" s="18">
        <v>1854</v>
      </c>
      <c r="K44" s="18">
        <v>1937</v>
      </c>
      <c r="L44" s="18">
        <v>1845</v>
      </c>
      <c r="M44" s="18">
        <v>2311</v>
      </c>
      <c r="N44" s="18">
        <v>2355</v>
      </c>
      <c r="O44" s="18">
        <v>2530</v>
      </c>
      <c r="P44" s="19">
        <v>2702</v>
      </c>
      <c r="Q44" s="20">
        <v>2654</v>
      </c>
      <c r="R44" s="20">
        <v>3421</v>
      </c>
      <c r="S44" s="20">
        <v>4989</v>
      </c>
      <c r="T44" s="19">
        <v>5617</v>
      </c>
      <c r="U44" s="19">
        <v>6495</v>
      </c>
      <c r="V44" s="19">
        <v>8557</v>
      </c>
      <c r="W44" s="16">
        <v>57555</v>
      </c>
    </row>
    <row r="45" spans="1:23" s="21" customFormat="1" x14ac:dyDescent="0.2">
      <c r="A45" s="32" t="s">
        <v>40</v>
      </c>
      <c r="B45" s="18">
        <v>417</v>
      </c>
      <c r="C45" s="18">
        <v>350</v>
      </c>
      <c r="D45" s="18">
        <v>1215</v>
      </c>
      <c r="E45" s="18">
        <v>1286</v>
      </c>
      <c r="F45" s="18">
        <v>879</v>
      </c>
      <c r="G45" s="18">
        <v>842</v>
      </c>
      <c r="H45" s="18">
        <v>1386</v>
      </c>
      <c r="I45" s="18">
        <v>895</v>
      </c>
      <c r="J45" s="18">
        <v>1213</v>
      </c>
      <c r="K45" s="18">
        <v>1154</v>
      </c>
      <c r="L45" s="18">
        <v>1464</v>
      </c>
      <c r="M45" s="18">
        <v>1710</v>
      </c>
      <c r="N45" s="18">
        <v>2091</v>
      </c>
      <c r="O45" s="18">
        <v>1711</v>
      </c>
      <c r="P45" s="19">
        <v>1726</v>
      </c>
      <c r="Q45" s="20">
        <v>1801</v>
      </c>
      <c r="R45" s="20">
        <v>1972</v>
      </c>
      <c r="S45" s="20">
        <v>1931</v>
      </c>
      <c r="T45" s="19">
        <v>3151</v>
      </c>
      <c r="U45" s="19">
        <v>3659</v>
      </c>
      <c r="V45" s="19">
        <v>6012</v>
      </c>
      <c r="W45" s="16">
        <v>36865</v>
      </c>
    </row>
    <row r="46" spans="1:23" s="21" customFormat="1" x14ac:dyDescent="0.2">
      <c r="A46" s="32" t="s">
        <v>41</v>
      </c>
      <c r="B46" s="18">
        <v>1035</v>
      </c>
      <c r="C46" s="18">
        <v>1222</v>
      </c>
      <c r="D46" s="18">
        <v>2101</v>
      </c>
      <c r="E46" s="18">
        <v>3531</v>
      </c>
      <c r="F46" s="18">
        <v>1734</v>
      </c>
      <c r="G46" s="18">
        <v>1767</v>
      </c>
      <c r="H46" s="18">
        <v>2689</v>
      </c>
      <c r="I46" s="18">
        <v>2911</v>
      </c>
      <c r="J46" s="18">
        <v>2286</v>
      </c>
      <c r="K46" s="18">
        <v>2961</v>
      </c>
      <c r="L46" s="18">
        <v>4114</v>
      </c>
      <c r="M46" s="18">
        <v>7045</v>
      </c>
      <c r="N46" s="18">
        <v>9486</v>
      </c>
      <c r="O46" s="18">
        <v>4274</v>
      </c>
      <c r="P46" s="19">
        <v>2947</v>
      </c>
      <c r="Q46" s="20">
        <v>2458</v>
      </c>
      <c r="R46" s="20">
        <v>3175</v>
      </c>
      <c r="S46" s="20">
        <v>2747</v>
      </c>
      <c r="T46" s="19">
        <v>2596</v>
      </c>
      <c r="U46" s="19">
        <v>2838</v>
      </c>
      <c r="V46" s="19">
        <v>3649</v>
      </c>
      <c r="W46" s="16">
        <v>67566</v>
      </c>
    </row>
    <row r="47" spans="1:23" s="21" customFormat="1" x14ac:dyDescent="0.2">
      <c r="A47" s="32" t="s">
        <v>42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>
        <v>32</v>
      </c>
      <c r="P47" s="19">
        <v>52</v>
      </c>
      <c r="Q47" s="20">
        <v>61</v>
      </c>
      <c r="R47" s="20">
        <v>89</v>
      </c>
      <c r="S47" s="20">
        <v>116</v>
      </c>
      <c r="T47" s="19">
        <v>148</v>
      </c>
      <c r="U47" s="19">
        <v>115</v>
      </c>
      <c r="V47" s="19">
        <v>238</v>
      </c>
      <c r="W47" s="16">
        <v>851</v>
      </c>
    </row>
    <row r="48" spans="1:23" s="21" customFormat="1" x14ac:dyDescent="0.2">
      <c r="A48" s="32" t="s">
        <v>43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>
        <v>196</v>
      </c>
      <c r="P48" s="19">
        <v>356</v>
      </c>
      <c r="Q48" s="20">
        <v>272</v>
      </c>
      <c r="R48" s="20">
        <v>650</v>
      </c>
      <c r="S48" s="20">
        <v>557</v>
      </c>
      <c r="T48" s="19">
        <v>759</v>
      </c>
      <c r="U48" s="19">
        <v>519</v>
      </c>
      <c r="V48" s="19">
        <v>1124</v>
      </c>
      <c r="W48" s="16">
        <v>4433</v>
      </c>
    </row>
    <row r="49" spans="1:23" s="24" customFormat="1" x14ac:dyDescent="0.2">
      <c r="A49" s="32" t="s">
        <v>44</v>
      </c>
      <c r="B49" s="25">
        <v>463</v>
      </c>
      <c r="C49" s="25">
        <v>831</v>
      </c>
      <c r="D49" s="18">
        <v>1626</v>
      </c>
      <c r="E49" s="18">
        <v>1711</v>
      </c>
      <c r="F49" s="18">
        <v>747</v>
      </c>
      <c r="G49" s="18">
        <v>776</v>
      </c>
      <c r="H49" s="18">
        <v>970</v>
      </c>
      <c r="I49" s="18">
        <v>704</v>
      </c>
      <c r="J49" s="18">
        <v>851</v>
      </c>
      <c r="K49" s="18">
        <v>906</v>
      </c>
      <c r="L49" s="18">
        <v>969</v>
      </c>
      <c r="M49" s="18">
        <v>1160</v>
      </c>
      <c r="N49" s="18">
        <v>1257</v>
      </c>
      <c r="O49" s="18">
        <v>1247</v>
      </c>
      <c r="P49" s="19">
        <v>1366</v>
      </c>
      <c r="Q49" s="20">
        <v>1465</v>
      </c>
      <c r="R49" s="20">
        <v>1532</v>
      </c>
      <c r="S49" s="20">
        <v>2026</v>
      </c>
      <c r="T49" s="19">
        <v>2608</v>
      </c>
      <c r="U49" s="19">
        <v>2158</v>
      </c>
      <c r="V49" s="19">
        <v>3031</v>
      </c>
      <c r="W49" s="16">
        <v>28404</v>
      </c>
    </row>
    <row r="50" spans="1:23" s="24" customFormat="1" x14ac:dyDescent="0.2">
      <c r="A50" s="32" t="s">
        <v>45</v>
      </c>
      <c r="B50" s="25">
        <v>4961</v>
      </c>
      <c r="C50" s="25">
        <v>7957</v>
      </c>
      <c r="D50" s="18">
        <v>13900</v>
      </c>
      <c r="E50" s="18">
        <v>15312</v>
      </c>
      <c r="F50" s="18">
        <v>7099</v>
      </c>
      <c r="G50" s="18">
        <v>6997</v>
      </c>
      <c r="H50" s="18">
        <v>7403</v>
      </c>
      <c r="I50" s="18">
        <v>7658</v>
      </c>
      <c r="J50" s="18">
        <v>7588</v>
      </c>
      <c r="K50" s="18">
        <v>8275</v>
      </c>
      <c r="L50" s="18">
        <v>7978</v>
      </c>
      <c r="M50" s="18">
        <v>8472</v>
      </c>
      <c r="N50" s="18">
        <v>7826</v>
      </c>
      <c r="O50" s="18">
        <v>7655</v>
      </c>
      <c r="P50" s="19">
        <v>8082</v>
      </c>
      <c r="Q50" s="20">
        <v>7773</v>
      </c>
      <c r="R50" s="20">
        <v>9258</v>
      </c>
      <c r="S50" s="20">
        <v>9155</v>
      </c>
      <c r="T50" s="19">
        <v>10186</v>
      </c>
      <c r="U50" s="19">
        <v>11495</v>
      </c>
      <c r="V50" s="19">
        <v>15163</v>
      </c>
      <c r="W50" s="16">
        <v>190193</v>
      </c>
    </row>
    <row r="51" spans="1:23" s="24" customFormat="1" x14ac:dyDescent="0.2">
      <c r="A51" s="32" t="s">
        <v>46</v>
      </c>
      <c r="B51" s="25"/>
      <c r="C51" s="2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>
        <v>451</v>
      </c>
      <c r="P51" s="19">
        <v>636</v>
      </c>
      <c r="Q51" s="20">
        <v>287</v>
      </c>
      <c r="R51" s="20">
        <v>707</v>
      </c>
      <c r="S51" s="20">
        <v>416</v>
      </c>
      <c r="T51" s="19">
        <v>458</v>
      </c>
      <c r="U51" s="19">
        <v>602</v>
      </c>
      <c r="V51" s="19">
        <v>405</v>
      </c>
      <c r="W51" s="16">
        <v>3962</v>
      </c>
    </row>
    <row r="52" spans="1:23" s="24" customFormat="1" x14ac:dyDescent="0.2">
      <c r="A52" s="32" t="s">
        <v>47</v>
      </c>
      <c r="B52" s="25"/>
      <c r="C52" s="25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>
        <v>142</v>
      </c>
      <c r="P52" s="19">
        <v>252</v>
      </c>
      <c r="Q52" s="20">
        <v>411</v>
      </c>
      <c r="R52" s="20">
        <v>626</v>
      </c>
      <c r="S52" s="20">
        <v>626</v>
      </c>
      <c r="T52" s="19">
        <v>450</v>
      </c>
      <c r="U52" s="19">
        <v>544</v>
      </c>
      <c r="V52" s="19">
        <v>1127</v>
      </c>
      <c r="W52" s="16">
        <v>4178</v>
      </c>
    </row>
    <row r="53" spans="1:23" s="24" customFormat="1" ht="25.5" x14ac:dyDescent="0.2">
      <c r="A53" s="32" t="s">
        <v>48</v>
      </c>
      <c r="B53" s="25"/>
      <c r="C53" s="25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>
        <v>229</v>
      </c>
      <c r="P53" s="19">
        <v>408</v>
      </c>
      <c r="Q53" s="20">
        <v>676</v>
      </c>
      <c r="R53" s="20">
        <v>735</v>
      </c>
      <c r="S53" s="20">
        <v>956</v>
      </c>
      <c r="T53" s="19">
        <v>1699</v>
      </c>
      <c r="U53" s="19">
        <v>1161</v>
      </c>
      <c r="V53" s="19">
        <v>1663</v>
      </c>
      <c r="W53" s="16">
        <v>7527</v>
      </c>
    </row>
    <row r="54" spans="1:23" s="24" customFormat="1" x14ac:dyDescent="0.2">
      <c r="A54" s="32" t="s">
        <v>49</v>
      </c>
      <c r="B54" s="25">
        <v>326</v>
      </c>
      <c r="C54" s="25">
        <v>390</v>
      </c>
      <c r="D54" s="18">
        <v>342</v>
      </c>
      <c r="E54" s="18">
        <v>595</v>
      </c>
      <c r="F54" s="18">
        <v>375</v>
      </c>
      <c r="G54" s="18">
        <v>430</v>
      </c>
      <c r="H54" s="18">
        <v>526</v>
      </c>
      <c r="I54" s="18">
        <v>676</v>
      </c>
      <c r="J54" s="18">
        <v>1207</v>
      </c>
      <c r="K54" s="18">
        <v>1170</v>
      </c>
      <c r="L54" s="18">
        <v>1809</v>
      </c>
      <c r="M54" s="18">
        <v>6532</v>
      </c>
      <c r="N54" s="18">
        <v>6110</v>
      </c>
      <c r="O54" s="18">
        <v>2885</v>
      </c>
      <c r="P54" s="19">
        <v>3309</v>
      </c>
      <c r="Q54" s="20">
        <v>3278</v>
      </c>
      <c r="R54" s="20">
        <v>3461</v>
      </c>
      <c r="S54" s="20">
        <v>3933</v>
      </c>
      <c r="T54" s="19">
        <v>4754</v>
      </c>
      <c r="U54" s="19">
        <v>8983</v>
      </c>
      <c r="V54" s="19">
        <v>7967</v>
      </c>
      <c r="W54" s="16">
        <v>59058</v>
      </c>
    </row>
    <row r="55" spans="1:23" s="24" customFormat="1" x14ac:dyDescent="0.2">
      <c r="A55" s="32" t="s">
        <v>50</v>
      </c>
      <c r="B55" s="25">
        <v>608</v>
      </c>
      <c r="C55" s="25">
        <v>1094</v>
      </c>
      <c r="D55" s="18">
        <v>1301</v>
      </c>
      <c r="E55" s="18">
        <v>1025</v>
      </c>
      <c r="F55" s="18">
        <v>419</v>
      </c>
      <c r="G55" s="18">
        <v>594</v>
      </c>
      <c r="H55" s="18">
        <v>1076</v>
      </c>
      <c r="I55" s="18">
        <v>931</v>
      </c>
      <c r="J55" s="18">
        <v>1041</v>
      </c>
      <c r="K55" s="18">
        <v>1212</v>
      </c>
      <c r="L55" s="18">
        <v>1861</v>
      </c>
      <c r="M55" s="18">
        <v>1236</v>
      </c>
      <c r="N55" s="18">
        <v>1268</v>
      </c>
      <c r="O55" s="18">
        <v>1621</v>
      </c>
      <c r="P55" s="19">
        <v>2194</v>
      </c>
      <c r="Q55" s="20">
        <v>2488</v>
      </c>
      <c r="R55" s="20">
        <v>2458</v>
      </c>
      <c r="S55" s="20">
        <v>3162</v>
      </c>
      <c r="T55" s="19">
        <v>3085</v>
      </c>
      <c r="U55" s="19">
        <v>2961</v>
      </c>
      <c r="V55" s="19">
        <v>3573</v>
      </c>
      <c r="W55" s="16">
        <v>35208</v>
      </c>
    </row>
    <row r="56" spans="1:23" s="24" customFormat="1" x14ac:dyDescent="0.2">
      <c r="A56" s="32" t="s">
        <v>51</v>
      </c>
      <c r="B56" s="25"/>
      <c r="C56" s="25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>
        <v>853</v>
      </c>
      <c r="P56" s="19">
        <v>1664</v>
      </c>
      <c r="Q56" s="20">
        <v>2828</v>
      </c>
      <c r="R56" s="20">
        <v>4075</v>
      </c>
      <c r="S56" s="20">
        <v>4517</v>
      </c>
      <c r="T56" s="19">
        <v>7256</v>
      </c>
      <c r="U56" s="19">
        <v>6565</v>
      </c>
      <c r="V56" s="19">
        <v>9435</v>
      </c>
      <c r="W56" s="16">
        <v>37193</v>
      </c>
    </row>
    <row r="57" spans="1:23" s="24" customFormat="1" x14ac:dyDescent="0.2">
      <c r="A57" s="32" t="s">
        <v>52</v>
      </c>
      <c r="B57" s="25"/>
      <c r="C57" s="25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>
        <v>686</v>
      </c>
      <c r="P57" s="19">
        <v>1070</v>
      </c>
      <c r="Q57" s="20">
        <v>1179</v>
      </c>
      <c r="R57" s="20">
        <v>1722</v>
      </c>
      <c r="S57" s="20">
        <v>3364</v>
      </c>
      <c r="T57" s="19">
        <v>3704</v>
      </c>
      <c r="U57" s="19">
        <v>2932</v>
      </c>
      <c r="V57" s="19">
        <v>4415</v>
      </c>
      <c r="W57" s="16">
        <v>19072</v>
      </c>
    </row>
    <row r="58" spans="1:23" s="24" customFormat="1" x14ac:dyDescent="0.2">
      <c r="A58" s="32" t="s">
        <v>53</v>
      </c>
      <c r="B58" s="25"/>
      <c r="C58" s="2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>
        <v>2015</v>
      </c>
      <c r="P58" s="19">
        <v>2755</v>
      </c>
      <c r="Q58" s="20">
        <v>2676</v>
      </c>
      <c r="R58" s="20">
        <v>3194</v>
      </c>
      <c r="S58" s="20">
        <v>5483</v>
      </c>
      <c r="T58" s="19">
        <v>8416</v>
      </c>
      <c r="U58" s="19">
        <v>8230</v>
      </c>
      <c r="V58" s="19">
        <v>17183</v>
      </c>
      <c r="W58" s="16">
        <v>49952</v>
      </c>
    </row>
    <row r="59" spans="1:23" s="21" customFormat="1" x14ac:dyDescent="0.2">
      <c r="A59" s="32" t="s">
        <v>54</v>
      </c>
      <c r="B59" s="18">
        <v>981</v>
      </c>
      <c r="C59" s="18">
        <v>1103</v>
      </c>
      <c r="D59" s="18">
        <v>967</v>
      </c>
      <c r="E59" s="18">
        <v>1578</v>
      </c>
      <c r="F59" s="18">
        <v>586</v>
      </c>
      <c r="G59" s="18">
        <v>844</v>
      </c>
      <c r="H59" s="18">
        <v>1187</v>
      </c>
      <c r="I59" s="18">
        <v>1116</v>
      </c>
      <c r="J59" s="18">
        <v>1563</v>
      </c>
      <c r="K59" s="18">
        <v>2014</v>
      </c>
      <c r="L59" s="18">
        <v>2755</v>
      </c>
      <c r="M59" s="18">
        <v>3165</v>
      </c>
      <c r="N59" s="18">
        <v>2784</v>
      </c>
      <c r="O59" s="18">
        <v>3967</v>
      </c>
      <c r="P59" s="19">
        <v>3974</v>
      </c>
      <c r="Q59" s="20">
        <v>5668</v>
      </c>
      <c r="R59" s="20">
        <v>5687</v>
      </c>
      <c r="S59" s="20">
        <v>6058</v>
      </c>
      <c r="T59" s="19">
        <v>6625</v>
      </c>
      <c r="U59" s="19">
        <v>5557</v>
      </c>
      <c r="V59" s="19">
        <v>8228</v>
      </c>
      <c r="W59" s="16">
        <v>66407</v>
      </c>
    </row>
    <row r="60" spans="1:23" s="24" customFormat="1" x14ac:dyDescent="0.2">
      <c r="A60" s="32" t="s">
        <v>55</v>
      </c>
      <c r="B60" s="22">
        <v>55</v>
      </c>
      <c r="C60" s="22">
        <v>83</v>
      </c>
      <c r="D60" s="18">
        <v>172</v>
      </c>
      <c r="E60" s="18">
        <v>200</v>
      </c>
      <c r="F60" s="18">
        <v>77</v>
      </c>
      <c r="G60" s="18">
        <v>128</v>
      </c>
      <c r="H60" s="18">
        <v>99</v>
      </c>
      <c r="I60" s="18">
        <v>96</v>
      </c>
      <c r="J60" s="18">
        <v>143</v>
      </c>
      <c r="K60" s="18">
        <v>264</v>
      </c>
      <c r="L60" s="18">
        <v>183</v>
      </c>
      <c r="M60" s="18">
        <v>273</v>
      </c>
      <c r="N60" s="18">
        <v>203</v>
      </c>
      <c r="O60" s="18">
        <v>207</v>
      </c>
      <c r="P60" s="19">
        <v>253</v>
      </c>
      <c r="Q60" s="20">
        <v>273</v>
      </c>
      <c r="R60" s="20">
        <v>447</v>
      </c>
      <c r="S60" s="20">
        <v>385</v>
      </c>
      <c r="T60" s="19">
        <v>457</v>
      </c>
      <c r="U60" s="19">
        <v>306</v>
      </c>
      <c r="V60" s="19">
        <v>470</v>
      </c>
      <c r="W60" s="16">
        <v>4774</v>
      </c>
    </row>
    <row r="61" spans="1:23" s="24" customFormat="1" ht="25.5" x14ac:dyDescent="0.2">
      <c r="A61" s="32" t="s">
        <v>56</v>
      </c>
      <c r="B61" s="22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>
        <v>982</v>
      </c>
      <c r="P61" s="19">
        <v>243</v>
      </c>
      <c r="Q61" s="20">
        <v>419</v>
      </c>
      <c r="R61" s="20">
        <v>221</v>
      </c>
      <c r="S61" s="20">
        <v>400</v>
      </c>
      <c r="T61" s="19">
        <v>225</v>
      </c>
      <c r="U61" s="19">
        <v>1369</v>
      </c>
      <c r="V61" s="19">
        <v>2636</v>
      </c>
      <c r="W61" s="16">
        <v>6495</v>
      </c>
    </row>
    <row r="62" spans="1:23" s="24" customFormat="1" x14ac:dyDescent="0.2">
      <c r="A62" s="31" t="s">
        <v>57</v>
      </c>
      <c r="B62" s="23">
        <v>1517</v>
      </c>
      <c r="C62" s="23">
        <v>1772</v>
      </c>
      <c r="D62" s="18">
        <v>4068</v>
      </c>
      <c r="E62" s="18">
        <v>5892</v>
      </c>
      <c r="F62" s="18">
        <v>2622</v>
      </c>
      <c r="G62" s="18">
        <v>2644</v>
      </c>
      <c r="H62" s="18">
        <v>3570</v>
      </c>
      <c r="I62" s="18">
        <v>3586</v>
      </c>
      <c r="J62" s="18">
        <v>3496</v>
      </c>
      <c r="K62" s="18">
        <v>3167</v>
      </c>
      <c r="L62" s="18">
        <v>3969</v>
      </c>
      <c r="M62" s="18">
        <v>4529</v>
      </c>
      <c r="N62" s="18">
        <v>5533</v>
      </c>
      <c r="O62" s="18"/>
      <c r="P62" s="19"/>
      <c r="Q62" s="18"/>
      <c r="R62" s="18"/>
      <c r="S62" s="18"/>
      <c r="T62" s="18"/>
      <c r="U62" s="18"/>
      <c r="V62" s="18"/>
      <c r="W62" s="16">
        <v>46365</v>
      </c>
    </row>
    <row r="63" spans="1:23" s="27" customFormat="1" x14ac:dyDescent="0.2">
      <c r="A63" s="26"/>
      <c r="B63" s="26"/>
      <c r="C63" s="26"/>
      <c r="D63" s="26"/>
      <c r="E63" s="26"/>
      <c r="W63" s="30"/>
    </row>
    <row r="64" spans="1:23" s="27" customFormat="1" x14ac:dyDescent="0.2">
      <c r="A64" s="26"/>
      <c r="B64" s="26"/>
      <c r="C64" s="26"/>
      <c r="D64" s="26"/>
      <c r="E64" s="26"/>
      <c r="W64" s="30"/>
    </row>
    <row r="65" spans="1:23" s="27" customFormat="1" x14ac:dyDescent="0.2">
      <c r="A65" s="26"/>
      <c r="B65" s="26"/>
      <c r="C65" s="26"/>
      <c r="D65" s="26"/>
      <c r="E65" s="26"/>
      <c r="W65" s="30"/>
    </row>
    <row r="66" spans="1:23" s="27" customFormat="1" x14ac:dyDescent="0.2">
      <c r="A66" s="26"/>
      <c r="B66" s="26"/>
      <c r="C66" s="26"/>
      <c r="D66" s="26"/>
      <c r="E66" s="26"/>
      <c r="W66" s="30"/>
    </row>
    <row r="67" spans="1:23" s="27" customFormat="1" x14ac:dyDescent="0.2">
      <c r="A67" s="26"/>
      <c r="B67" s="26"/>
      <c r="C67" s="26"/>
      <c r="D67" s="26"/>
      <c r="E67" s="26"/>
      <c r="W67" s="30"/>
    </row>
    <row r="68" spans="1:23" s="27" customFormat="1" x14ac:dyDescent="0.2">
      <c r="A68" s="26"/>
      <c r="B68" s="26"/>
      <c r="C68" s="26"/>
      <c r="D68" s="26"/>
      <c r="E68" s="26"/>
      <c r="W68" s="30"/>
    </row>
    <row r="69" spans="1:23" s="27" customFormat="1" x14ac:dyDescent="0.2">
      <c r="A69" s="26"/>
      <c r="B69" s="26"/>
      <c r="C69" s="26"/>
      <c r="D69" s="26"/>
      <c r="E69" s="26"/>
      <c r="W69" s="30"/>
    </row>
    <row r="70" spans="1:23" s="27" customFormat="1" x14ac:dyDescent="0.2">
      <c r="A70" s="26"/>
      <c r="B70" s="26"/>
      <c r="C70" s="26"/>
      <c r="D70" s="26"/>
      <c r="E70" s="26"/>
      <c r="W70" s="30"/>
    </row>
    <row r="71" spans="1:23" s="27" customFormat="1" x14ac:dyDescent="0.2">
      <c r="A71" s="26"/>
      <c r="B71" s="26"/>
      <c r="C71" s="26"/>
      <c r="D71" s="26"/>
      <c r="E71" s="26"/>
      <c r="W71" s="30"/>
    </row>
    <row r="72" spans="1:23" s="27" customFormat="1" x14ac:dyDescent="0.2">
      <c r="A72" s="26"/>
      <c r="B72" s="26"/>
      <c r="C72" s="26"/>
      <c r="D72" s="26"/>
      <c r="E72" s="26"/>
      <c r="W72" s="30"/>
    </row>
    <row r="73" spans="1:23" s="27" customFormat="1" x14ac:dyDescent="0.2">
      <c r="A73" s="26"/>
      <c r="B73" s="26"/>
      <c r="C73" s="26"/>
      <c r="D73" s="26"/>
      <c r="E73" s="26"/>
      <c r="W73" s="30"/>
    </row>
    <row r="74" spans="1:23" s="27" customFormat="1" x14ac:dyDescent="0.2">
      <c r="A74" s="26"/>
      <c r="B74" s="26"/>
      <c r="C74" s="26"/>
      <c r="D74" s="26"/>
      <c r="E74" s="26"/>
      <c r="W74" s="30"/>
    </row>
    <row r="75" spans="1:23" s="27" customFormat="1" x14ac:dyDescent="0.2">
      <c r="A75" s="26"/>
      <c r="B75" s="26"/>
      <c r="C75" s="26"/>
      <c r="D75" s="26"/>
      <c r="E75" s="26"/>
      <c r="W75" s="30"/>
    </row>
    <row r="76" spans="1:23" s="27" customFormat="1" x14ac:dyDescent="0.2">
      <c r="A76" s="26"/>
      <c r="B76" s="26"/>
      <c r="C76" s="26"/>
      <c r="D76" s="26"/>
      <c r="E76" s="26"/>
      <c r="W76" s="30"/>
    </row>
    <row r="77" spans="1:23" s="27" customFormat="1" x14ac:dyDescent="0.2">
      <c r="A77" s="26"/>
      <c r="B77" s="26"/>
      <c r="C77" s="26"/>
      <c r="D77" s="26"/>
      <c r="E77" s="26"/>
      <c r="W77" s="30"/>
    </row>
    <row r="78" spans="1:23" s="27" customFormat="1" x14ac:dyDescent="0.2">
      <c r="A78" s="26"/>
      <c r="B78" s="26"/>
      <c r="C78" s="26"/>
      <c r="D78" s="26"/>
      <c r="E78" s="26"/>
      <c r="W78" s="30"/>
    </row>
    <row r="79" spans="1:23" s="27" customFormat="1" x14ac:dyDescent="0.2">
      <c r="A79" s="26"/>
      <c r="B79" s="26"/>
      <c r="C79" s="26"/>
      <c r="D79" s="26"/>
      <c r="E79" s="26"/>
      <c r="W79" s="30"/>
    </row>
    <row r="80" spans="1:23" s="27" customFormat="1" x14ac:dyDescent="0.2">
      <c r="A80" s="26"/>
      <c r="B80" s="26"/>
      <c r="C80" s="26"/>
      <c r="D80" s="26"/>
      <c r="E80" s="26"/>
      <c r="W80" s="30"/>
    </row>
    <row r="81" spans="1:23" s="27" customFormat="1" x14ac:dyDescent="0.2">
      <c r="A81" s="26"/>
      <c r="B81" s="26"/>
      <c r="C81" s="26"/>
      <c r="D81" s="26"/>
      <c r="E81" s="26"/>
      <c r="W81" s="30"/>
    </row>
    <row r="82" spans="1:23" s="27" customFormat="1" x14ac:dyDescent="0.2">
      <c r="A82" s="26"/>
      <c r="B82" s="26"/>
      <c r="C82" s="26"/>
      <c r="D82" s="26"/>
      <c r="E82" s="26"/>
      <c r="W82" s="30"/>
    </row>
    <row r="83" spans="1:23" s="27" customFormat="1" x14ac:dyDescent="0.2">
      <c r="A83" s="26"/>
      <c r="B83" s="26"/>
      <c r="C83" s="26"/>
      <c r="D83" s="26"/>
      <c r="E83" s="26"/>
      <c r="W83" s="30"/>
    </row>
    <row r="84" spans="1:23" s="27" customFormat="1" x14ac:dyDescent="0.2">
      <c r="A84" s="26"/>
      <c r="B84" s="26"/>
      <c r="C84" s="26"/>
      <c r="D84" s="26"/>
      <c r="E84" s="26"/>
      <c r="W84" s="30"/>
    </row>
    <row r="85" spans="1:23" s="27" customFormat="1" x14ac:dyDescent="0.2">
      <c r="A85" s="45" t="s">
        <v>75</v>
      </c>
      <c r="B85" s="26"/>
      <c r="C85" s="26"/>
      <c r="D85" s="26"/>
      <c r="E85" s="26"/>
      <c r="W85" s="30"/>
    </row>
    <row r="86" spans="1:23" s="27" customFormat="1" x14ac:dyDescent="0.2">
      <c r="A86" s="26"/>
      <c r="B86" s="26"/>
      <c r="C86" s="26"/>
      <c r="D86" s="26"/>
      <c r="E86" s="26"/>
      <c r="W86" s="30"/>
    </row>
    <row r="87" spans="1:23" s="27" customFormat="1" x14ac:dyDescent="0.2">
      <c r="A87" s="26"/>
      <c r="B87" s="26"/>
      <c r="C87" s="26"/>
      <c r="D87" s="26"/>
      <c r="E87" s="26"/>
      <c r="W87" s="30"/>
    </row>
    <row r="88" spans="1:23" s="27" customFormat="1" x14ac:dyDescent="0.2">
      <c r="A88" s="26"/>
      <c r="B88" s="26"/>
      <c r="C88" s="26"/>
      <c r="D88" s="26"/>
      <c r="E88" s="26"/>
      <c r="W88" s="30"/>
    </row>
    <row r="89" spans="1:23" s="27" customFormat="1" x14ac:dyDescent="0.2">
      <c r="A89" s="26"/>
      <c r="B89" s="26"/>
      <c r="C89" s="26"/>
      <c r="D89" s="26"/>
      <c r="E89" s="26"/>
      <c r="W89" s="30"/>
    </row>
    <row r="90" spans="1:23" s="27" customFormat="1" x14ac:dyDescent="0.2">
      <c r="A90" s="26"/>
      <c r="B90" s="26"/>
      <c r="C90" s="26"/>
      <c r="D90" s="26"/>
      <c r="E90" s="26"/>
      <c r="W90" s="30"/>
    </row>
    <row r="91" spans="1:23" s="27" customFormat="1" x14ac:dyDescent="0.2">
      <c r="A91" s="26"/>
      <c r="B91" s="26"/>
      <c r="C91" s="26"/>
      <c r="D91" s="26"/>
      <c r="E91" s="26"/>
      <c r="W91" s="30"/>
    </row>
    <row r="92" spans="1:23" s="27" customFormat="1" x14ac:dyDescent="0.2">
      <c r="A92" s="26"/>
      <c r="B92" s="26"/>
      <c r="C92" s="26"/>
      <c r="D92" s="26"/>
      <c r="E92" s="26"/>
      <c r="W92" s="30"/>
    </row>
    <row r="93" spans="1:23" s="27" customFormat="1" x14ac:dyDescent="0.2">
      <c r="A93" s="26"/>
      <c r="B93" s="26"/>
      <c r="C93" s="26"/>
      <c r="D93" s="26"/>
      <c r="E93" s="26"/>
      <c r="W93" s="30"/>
    </row>
    <row r="94" spans="1:23" s="27" customFormat="1" x14ac:dyDescent="0.2">
      <c r="A94" s="26"/>
      <c r="B94" s="26"/>
      <c r="C94" s="26"/>
      <c r="D94" s="26"/>
      <c r="E94" s="26"/>
      <c r="W94" s="30"/>
    </row>
    <row r="95" spans="1:23" s="27" customFormat="1" x14ac:dyDescent="0.2">
      <c r="A95" s="26"/>
      <c r="B95" s="26"/>
      <c r="C95" s="26"/>
      <c r="D95" s="26"/>
      <c r="E95" s="26"/>
      <c r="W95" s="30"/>
    </row>
    <row r="96" spans="1:23" s="27" customFormat="1" x14ac:dyDescent="0.2">
      <c r="A96" s="26"/>
      <c r="B96" s="26"/>
      <c r="C96" s="26"/>
      <c r="D96" s="26"/>
      <c r="E96" s="26"/>
      <c r="W96" s="30"/>
    </row>
    <row r="97" spans="1:23" s="27" customFormat="1" x14ac:dyDescent="0.2">
      <c r="A97" s="26"/>
      <c r="B97" s="26"/>
      <c r="C97" s="26"/>
      <c r="D97" s="26"/>
      <c r="E97" s="26"/>
      <c r="W97" s="30"/>
    </row>
    <row r="98" spans="1:23" s="27" customFormat="1" x14ac:dyDescent="0.2">
      <c r="A98" s="26"/>
      <c r="B98" s="26"/>
      <c r="C98" s="26"/>
      <c r="D98" s="26"/>
      <c r="E98" s="26"/>
      <c r="W98" s="30"/>
    </row>
    <row r="99" spans="1:23" s="27" customFormat="1" x14ac:dyDescent="0.2">
      <c r="A99" s="26"/>
      <c r="B99" s="26"/>
      <c r="C99" s="26"/>
      <c r="D99" s="26"/>
      <c r="E99" s="26"/>
      <c r="W99" s="30"/>
    </row>
    <row r="100" spans="1:23" s="27" customFormat="1" x14ac:dyDescent="0.2">
      <c r="A100" s="26"/>
      <c r="B100" s="26"/>
      <c r="C100" s="26"/>
      <c r="D100" s="26"/>
      <c r="E100" s="26"/>
      <c r="W100" s="30"/>
    </row>
    <row r="101" spans="1:23" s="27" customFormat="1" x14ac:dyDescent="0.2">
      <c r="A101" s="26"/>
      <c r="B101" s="26"/>
      <c r="C101" s="26"/>
      <c r="D101" s="26"/>
      <c r="E101" s="26"/>
      <c r="W101" s="30"/>
    </row>
    <row r="102" spans="1:23" s="27" customFormat="1" x14ac:dyDescent="0.2">
      <c r="A102" s="26"/>
      <c r="B102" s="26"/>
      <c r="C102" s="26"/>
      <c r="D102" s="26"/>
      <c r="E102" s="26"/>
      <c r="W102" s="30"/>
    </row>
    <row r="103" spans="1:23" s="27" customFormat="1" x14ac:dyDescent="0.2">
      <c r="A103" s="26"/>
      <c r="B103" s="26"/>
      <c r="C103" s="26"/>
      <c r="D103" s="26"/>
      <c r="E103" s="26"/>
      <c r="W103" s="30"/>
    </row>
    <row r="104" spans="1:23" s="27" customFormat="1" x14ac:dyDescent="0.2">
      <c r="A104" s="26"/>
      <c r="B104" s="26"/>
      <c r="C104" s="26"/>
      <c r="D104" s="26"/>
      <c r="E104" s="26"/>
      <c r="W104" s="30"/>
    </row>
    <row r="105" spans="1:23" s="27" customFormat="1" x14ac:dyDescent="0.2">
      <c r="A105" s="26"/>
      <c r="B105" s="26"/>
      <c r="C105" s="26"/>
      <c r="D105" s="26"/>
      <c r="E105" s="26"/>
      <c r="W105" s="30"/>
    </row>
    <row r="106" spans="1:23" s="27" customFormat="1" x14ac:dyDescent="0.2">
      <c r="A106" s="26"/>
      <c r="B106" s="26"/>
      <c r="C106" s="26"/>
      <c r="D106" s="26"/>
      <c r="E106" s="26"/>
      <c r="W106" s="30"/>
    </row>
    <row r="107" spans="1:23" s="27" customFormat="1" x14ac:dyDescent="0.2">
      <c r="A107" s="26"/>
      <c r="B107" s="26"/>
      <c r="C107" s="26"/>
      <c r="D107" s="26"/>
      <c r="E107" s="26"/>
      <c r="W107" s="30"/>
    </row>
    <row r="108" spans="1:23" s="27" customFormat="1" x14ac:dyDescent="0.2">
      <c r="A108" s="26"/>
      <c r="B108" s="26"/>
      <c r="C108" s="26"/>
      <c r="D108" s="26"/>
      <c r="E108" s="26"/>
      <c r="W108" s="30"/>
    </row>
    <row r="109" spans="1:23" s="27" customFormat="1" x14ac:dyDescent="0.2">
      <c r="A109" s="26"/>
      <c r="B109" s="26"/>
      <c r="C109" s="26"/>
      <c r="D109" s="26"/>
      <c r="E109" s="26"/>
      <c r="W109" s="30"/>
    </row>
    <row r="110" spans="1:23" s="27" customFormat="1" x14ac:dyDescent="0.2">
      <c r="A110" s="26"/>
      <c r="B110" s="26"/>
      <c r="C110" s="26"/>
      <c r="D110" s="26"/>
      <c r="E110" s="26"/>
      <c r="W110" s="30"/>
    </row>
    <row r="111" spans="1:23" s="27" customFormat="1" x14ac:dyDescent="0.2">
      <c r="A111" s="26"/>
      <c r="B111" s="26"/>
      <c r="C111" s="26"/>
      <c r="D111" s="26"/>
      <c r="E111" s="26"/>
      <c r="W111" s="30"/>
    </row>
    <row r="112" spans="1:23" s="27" customFormat="1" x14ac:dyDescent="0.2">
      <c r="A112" s="26"/>
      <c r="B112" s="26"/>
      <c r="C112" s="26"/>
      <c r="D112" s="26"/>
      <c r="E112" s="26"/>
      <c r="W112" s="30"/>
    </row>
    <row r="113" spans="1:23" s="27" customFormat="1" x14ac:dyDescent="0.2">
      <c r="A113" s="26"/>
      <c r="B113" s="26"/>
      <c r="C113" s="26"/>
      <c r="D113" s="26"/>
      <c r="E113" s="26"/>
      <c r="W113" s="30"/>
    </row>
    <row r="114" spans="1:23" s="27" customFormat="1" x14ac:dyDescent="0.2">
      <c r="A114" s="26"/>
      <c r="B114" s="26"/>
      <c r="C114" s="26"/>
      <c r="D114" s="26"/>
      <c r="E114" s="26"/>
      <c r="W114" s="30"/>
    </row>
    <row r="115" spans="1:23" s="27" customFormat="1" x14ac:dyDescent="0.2">
      <c r="A115" s="26"/>
      <c r="B115" s="26"/>
      <c r="C115" s="26"/>
      <c r="D115" s="26"/>
      <c r="E115" s="26"/>
      <c r="W115" s="30"/>
    </row>
    <row r="116" spans="1:23" s="27" customFormat="1" x14ac:dyDescent="0.2">
      <c r="A116" s="26"/>
      <c r="B116" s="26"/>
      <c r="C116" s="26"/>
      <c r="D116" s="26"/>
      <c r="E116" s="26"/>
      <c r="W116" s="30"/>
    </row>
    <row r="117" spans="1:23" s="27" customFormat="1" x14ac:dyDescent="0.2">
      <c r="A117" s="26"/>
      <c r="B117" s="26"/>
      <c r="C117" s="26"/>
      <c r="D117" s="26"/>
      <c r="E117" s="26"/>
      <c r="W117" s="30"/>
    </row>
    <row r="118" spans="1:23" s="27" customFormat="1" x14ac:dyDescent="0.2">
      <c r="A118" s="26"/>
      <c r="B118" s="26"/>
      <c r="C118" s="26"/>
      <c r="D118" s="26"/>
      <c r="E118" s="26"/>
      <c r="W118" s="30"/>
    </row>
    <row r="119" spans="1:23" s="27" customFormat="1" x14ac:dyDescent="0.2">
      <c r="A119" s="26"/>
      <c r="B119" s="26"/>
      <c r="C119" s="26"/>
      <c r="D119" s="26"/>
      <c r="E119" s="26"/>
      <c r="W119" s="30"/>
    </row>
    <row r="120" spans="1:23" s="27" customFormat="1" x14ac:dyDescent="0.2">
      <c r="A120" s="26"/>
      <c r="B120" s="26"/>
      <c r="C120" s="26"/>
      <c r="D120" s="26"/>
      <c r="E120" s="26"/>
      <c r="W120" s="30"/>
    </row>
    <row r="121" spans="1:23" s="27" customFormat="1" x14ac:dyDescent="0.2">
      <c r="A121" s="26"/>
      <c r="B121" s="26"/>
      <c r="C121" s="26"/>
      <c r="D121" s="26"/>
      <c r="E121" s="26"/>
      <c r="W121" s="30"/>
    </row>
    <row r="122" spans="1:23" s="27" customFormat="1" x14ac:dyDescent="0.2">
      <c r="A122" s="26"/>
      <c r="B122" s="26"/>
      <c r="C122" s="26"/>
      <c r="D122" s="26"/>
      <c r="E122" s="26"/>
      <c r="W122" s="30"/>
    </row>
    <row r="123" spans="1:23" s="27" customFormat="1" x14ac:dyDescent="0.2">
      <c r="A123" s="26"/>
      <c r="B123" s="26"/>
      <c r="C123" s="26"/>
      <c r="D123" s="26"/>
      <c r="E123" s="26"/>
      <c r="W123" s="30"/>
    </row>
    <row r="124" spans="1:23" s="27" customFormat="1" x14ac:dyDescent="0.2">
      <c r="A124" s="26"/>
      <c r="B124" s="26"/>
      <c r="C124" s="26"/>
      <c r="D124" s="26"/>
      <c r="E124" s="26"/>
      <c r="W124" s="30"/>
    </row>
    <row r="125" spans="1:23" s="27" customFormat="1" x14ac:dyDescent="0.2">
      <c r="A125" s="26"/>
      <c r="B125" s="26"/>
      <c r="C125" s="26"/>
      <c r="D125" s="26"/>
      <c r="E125" s="26"/>
      <c r="W125" s="30"/>
    </row>
    <row r="126" spans="1:23" s="27" customFormat="1" x14ac:dyDescent="0.2">
      <c r="A126" s="26"/>
      <c r="B126" s="26"/>
      <c r="C126" s="26"/>
      <c r="D126" s="26"/>
      <c r="E126" s="26"/>
      <c r="W126" s="30"/>
    </row>
    <row r="127" spans="1:23" s="27" customFormat="1" x14ac:dyDescent="0.2">
      <c r="A127" s="26"/>
      <c r="B127" s="26"/>
      <c r="C127" s="26"/>
      <c r="D127" s="26"/>
      <c r="E127" s="26"/>
      <c r="W127" s="30"/>
    </row>
    <row r="128" spans="1:23" s="27" customFormat="1" x14ac:dyDescent="0.2">
      <c r="A128" s="26"/>
      <c r="B128" s="26"/>
      <c r="C128" s="26"/>
      <c r="D128" s="26"/>
      <c r="E128" s="26"/>
      <c r="W128" s="30"/>
    </row>
    <row r="129" spans="1:23" s="27" customFormat="1" x14ac:dyDescent="0.2">
      <c r="A129" s="26"/>
      <c r="B129" s="26"/>
      <c r="C129" s="26"/>
      <c r="D129" s="26"/>
      <c r="E129" s="26"/>
      <c r="W129" s="30"/>
    </row>
    <row r="130" spans="1:23" s="27" customFormat="1" x14ac:dyDescent="0.2">
      <c r="A130" s="26"/>
      <c r="B130" s="26"/>
      <c r="C130" s="26"/>
      <c r="D130" s="26"/>
      <c r="E130" s="26"/>
      <c r="W130" s="30"/>
    </row>
    <row r="131" spans="1:23" s="27" customFormat="1" x14ac:dyDescent="0.2">
      <c r="A131" s="26"/>
      <c r="B131" s="26"/>
      <c r="C131" s="26"/>
      <c r="D131" s="26"/>
      <c r="E131" s="26"/>
      <c r="W131" s="30"/>
    </row>
    <row r="132" spans="1:23" s="27" customFormat="1" x14ac:dyDescent="0.2">
      <c r="A132" s="26"/>
      <c r="B132" s="26"/>
      <c r="C132" s="26"/>
      <c r="D132" s="26"/>
      <c r="E132" s="26"/>
      <c r="W132" s="30"/>
    </row>
    <row r="133" spans="1:23" s="27" customFormat="1" x14ac:dyDescent="0.2">
      <c r="A133" s="26"/>
      <c r="B133" s="26"/>
      <c r="C133" s="26"/>
      <c r="D133" s="26"/>
      <c r="E133" s="26"/>
      <c r="W133" s="30"/>
    </row>
    <row r="134" spans="1:23" s="27" customFormat="1" x14ac:dyDescent="0.2">
      <c r="A134" s="26"/>
      <c r="B134" s="26"/>
      <c r="C134" s="26"/>
      <c r="D134" s="26"/>
      <c r="E134" s="26"/>
      <c r="W134" s="30"/>
    </row>
    <row r="135" spans="1:23" s="27" customFormat="1" x14ac:dyDescent="0.2">
      <c r="A135" s="26"/>
      <c r="B135" s="26"/>
      <c r="C135" s="26"/>
      <c r="D135" s="26"/>
      <c r="E135" s="26"/>
      <c r="W135" s="30"/>
    </row>
    <row r="136" spans="1:23" s="27" customFormat="1" x14ac:dyDescent="0.2">
      <c r="A136" s="26"/>
      <c r="B136" s="26"/>
      <c r="C136" s="26"/>
      <c r="D136" s="26"/>
      <c r="E136" s="26"/>
      <c r="W136" s="30"/>
    </row>
    <row r="137" spans="1:23" s="27" customFormat="1" x14ac:dyDescent="0.2">
      <c r="A137" s="26"/>
      <c r="B137" s="26"/>
      <c r="C137" s="26"/>
      <c r="D137" s="26"/>
      <c r="E137" s="26"/>
      <c r="W137" s="30"/>
    </row>
    <row r="138" spans="1:23" s="27" customFormat="1" x14ac:dyDescent="0.2">
      <c r="A138" s="26"/>
      <c r="B138" s="26"/>
      <c r="C138" s="26"/>
      <c r="D138" s="26"/>
      <c r="E138" s="26"/>
      <c r="W138" s="30"/>
    </row>
    <row r="139" spans="1:23" s="27" customFormat="1" x14ac:dyDescent="0.2">
      <c r="A139" s="26"/>
      <c r="B139" s="26"/>
      <c r="C139" s="26"/>
      <c r="D139" s="26"/>
      <c r="E139" s="26"/>
      <c r="W139" s="30"/>
    </row>
    <row r="140" spans="1:23" s="27" customFormat="1" x14ac:dyDescent="0.2">
      <c r="A140" s="26"/>
      <c r="B140" s="26"/>
      <c r="C140" s="26"/>
      <c r="D140" s="26"/>
      <c r="E140" s="26"/>
      <c r="W140" s="30"/>
    </row>
    <row r="141" spans="1:23" s="27" customFormat="1" x14ac:dyDescent="0.2">
      <c r="A141" s="26"/>
      <c r="B141" s="26"/>
      <c r="C141" s="26"/>
      <c r="D141" s="26"/>
      <c r="E141" s="26"/>
      <c r="W141" s="30"/>
    </row>
    <row r="142" spans="1:23" s="27" customFormat="1" x14ac:dyDescent="0.2">
      <c r="A142" s="26"/>
      <c r="B142" s="26"/>
      <c r="C142" s="26"/>
      <c r="D142" s="26"/>
      <c r="E142" s="26"/>
      <c r="W142" s="30"/>
    </row>
    <row r="143" spans="1:23" s="27" customFormat="1" x14ac:dyDescent="0.2">
      <c r="A143" s="26"/>
      <c r="B143" s="26"/>
      <c r="C143" s="26"/>
      <c r="D143" s="26"/>
      <c r="E143" s="26"/>
      <c r="W143" s="30"/>
    </row>
    <row r="144" spans="1:23" s="27" customFormat="1" x14ac:dyDescent="0.2">
      <c r="A144" s="26"/>
      <c r="B144" s="26"/>
      <c r="C144" s="26"/>
      <c r="D144" s="26"/>
      <c r="E144" s="26"/>
      <c r="W144" s="30"/>
    </row>
    <row r="145" spans="1:23" s="27" customFormat="1" x14ac:dyDescent="0.2">
      <c r="A145" s="26"/>
      <c r="B145" s="26"/>
      <c r="C145" s="26"/>
      <c r="D145" s="26"/>
      <c r="E145" s="26"/>
      <c r="W145" s="30"/>
    </row>
    <row r="146" spans="1:23" s="27" customFormat="1" x14ac:dyDescent="0.2">
      <c r="A146" s="26"/>
      <c r="B146" s="26"/>
      <c r="C146" s="26"/>
      <c r="D146" s="26"/>
      <c r="E146" s="26"/>
      <c r="W146" s="30"/>
    </row>
    <row r="147" spans="1:23" s="27" customFormat="1" x14ac:dyDescent="0.2">
      <c r="A147" s="26"/>
      <c r="B147" s="26"/>
      <c r="C147" s="26"/>
      <c r="D147" s="26"/>
      <c r="E147" s="26"/>
      <c r="W147" s="30"/>
    </row>
    <row r="148" spans="1:23" s="27" customFormat="1" x14ac:dyDescent="0.2">
      <c r="A148" s="26"/>
      <c r="B148" s="26"/>
      <c r="C148" s="26"/>
      <c r="D148" s="26"/>
      <c r="E148" s="26"/>
      <c r="W148" s="30"/>
    </row>
    <row r="149" spans="1:23" s="27" customFormat="1" x14ac:dyDescent="0.2">
      <c r="A149" s="26"/>
      <c r="B149" s="26"/>
      <c r="C149" s="26"/>
      <c r="D149" s="26"/>
      <c r="E149" s="26"/>
      <c r="W149" s="30"/>
    </row>
    <row r="150" spans="1:23" s="27" customFormat="1" x14ac:dyDescent="0.2">
      <c r="A150" s="26"/>
      <c r="B150" s="26"/>
      <c r="C150" s="26"/>
      <c r="D150" s="26"/>
      <c r="E150" s="26"/>
      <c r="W150" s="30"/>
    </row>
    <row r="151" spans="1:23" s="27" customFormat="1" x14ac:dyDescent="0.2">
      <c r="A151" s="26"/>
      <c r="B151" s="26"/>
      <c r="C151" s="26"/>
      <c r="D151" s="26"/>
      <c r="E151" s="26"/>
      <c r="W151" s="30"/>
    </row>
    <row r="152" spans="1:23" s="27" customFormat="1" x14ac:dyDescent="0.2">
      <c r="A152" s="26"/>
      <c r="B152" s="26"/>
      <c r="C152" s="26"/>
      <c r="D152" s="26"/>
      <c r="E152" s="26"/>
      <c r="W152" s="30"/>
    </row>
    <row r="153" spans="1:23" s="27" customFormat="1" x14ac:dyDescent="0.2">
      <c r="A153" s="26"/>
      <c r="B153" s="26"/>
      <c r="C153" s="26"/>
      <c r="D153" s="26"/>
      <c r="E153" s="26"/>
      <c r="W153" s="30"/>
    </row>
    <row r="154" spans="1:23" s="27" customFormat="1" x14ac:dyDescent="0.2">
      <c r="A154" s="26"/>
      <c r="B154" s="26"/>
      <c r="C154" s="26"/>
      <c r="D154" s="26"/>
      <c r="E154" s="26"/>
      <c r="W154" s="30"/>
    </row>
    <row r="155" spans="1:23" s="27" customFormat="1" x14ac:dyDescent="0.2">
      <c r="A155" s="26"/>
      <c r="B155" s="26"/>
      <c r="C155" s="26"/>
      <c r="D155" s="26"/>
      <c r="E155" s="26"/>
      <c r="W155" s="30"/>
    </row>
    <row r="156" spans="1:23" s="27" customFormat="1" x14ac:dyDescent="0.2">
      <c r="A156" s="26"/>
      <c r="B156" s="26"/>
      <c r="C156" s="26"/>
      <c r="D156" s="26"/>
      <c r="E156" s="26"/>
      <c r="W156" s="30"/>
    </row>
    <row r="157" spans="1:23" s="27" customFormat="1" x14ac:dyDescent="0.2">
      <c r="A157" s="26"/>
      <c r="B157" s="26"/>
      <c r="C157" s="26"/>
      <c r="D157" s="26"/>
      <c r="E157" s="26"/>
      <c r="W157" s="30"/>
    </row>
    <row r="158" spans="1:23" s="27" customFormat="1" x14ac:dyDescent="0.2">
      <c r="A158" s="26"/>
      <c r="B158" s="26"/>
      <c r="C158" s="26"/>
      <c r="D158" s="26"/>
      <c r="E158" s="26"/>
      <c r="W158" s="30"/>
    </row>
    <row r="159" spans="1:23" s="27" customFormat="1" x14ac:dyDescent="0.2">
      <c r="A159" s="26"/>
      <c r="B159" s="26"/>
      <c r="C159" s="26"/>
      <c r="D159" s="26"/>
      <c r="E159" s="26"/>
      <c r="W159" s="30"/>
    </row>
    <row r="160" spans="1:23" s="27" customFormat="1" x14ac:dyDescent="0.2">
      <c r="A160" s="26"/>
      <c r="B160" s="26"/>
      <c r="C160" s="26"/>
      <c r="D160" s="26"/>
      <c r="E160" s="26"/>
      <c r="W160" s="30"/>
    </row>
    <row r="161" spans="1:23" s="27" customFormat="1" x14ac:dyDescent="0.2">
      <c r="A161" s="26"/>
      <c r="B161" s="26"/>
      <c r="C161" s="26"/>
      <c r="D161" s="26"/>
      <c r="E161" s="26"/>
      <c r="W161" s="30"/>
    </row>
    <row r="162" spans="1:23" s="27" customFormat="1" x14ac:dyDescent="0.2">
      <c r="A162" s="26"/>
      <c r="B162" s="26"/>
      <c r="C162" s="26"/>
      <c r="D162" s="26"/>
      <c r="E162" s="26"/>
      <c r="W162" s="30"/>
    </row>
    <row r="163" spans="1:23" s="27" customFormat="1" x14ac:dyDescent="0.2">
      <c r="A163" s="26"/>
      <c r="B163" s="26"/>
      <c r="C163" s="26"/>
      <c r="D163" s="26"/>
      <c r="E163" s="26"/>
      <c r="W163" s="30"/>
    </row>
    <row r="164" spans="1:23" s="27" customFormat="1" x14ac:dyDescent="0.2">
      <c r="A164" s="26"/>
      <c r="B164" s="26"/>
      <c r="C164" s="26"/>
      <c r="D164" s="26"/>
      <c r="E164" s="26"/>
      <c r="W164" s="30"/>
    </row>
    <row r="165" spans="1:23" s="27" customFormat="1" x14ac:dyDescent="0.2">
      <c r="A165" s="26"/>
      <c r="B165" s="26"/>
      <c r="C165" s="26"/>
      <c r="D165" s="26"/>
      <c r="E165" s="26"/>
      <c r="W165" s="30"/>
    </row>
    <row r="166" spans="1:23" s="27" customFormat="1" x14ac:dyDescent="0.2">
      <c r="A166" s="26"/>
      <c r="B166" s="26"/>
      <c r="C166" s="26"/>
      <c r="D166" s="26"/>
      <c r="E166" s="26"/>
      <c r="W166" s="30"/>
    </row>
    <row r="167" spans="1:23" s="27" customFormat="1" x14ac:dyDescent="0.2">
      <c r="A167" s="26"/>
      <c r="B167" s="26"/>
      <c r="C167" s="26"/>
      <c r="D167" s="26"/>
      <c r="E167" s="26"/>
      <c r="W167" s="30"/>
    </row>
    <row r="168" spans="1:23" s="27" customFormat="1" x14ac:dyDescent="0.2">
      <c r="A168" s="26"/>
      <c r="B168" s="26"/>
      <c r="C168" s="26"/>
      <c r="D168" s="26"/>
      <c r="E168" s="26"/>
      <c r="W168" s="30"/>
    </row>
    <row r="169" spans="1:23" s="27" customFormat="1" x14ac:dyDescent="0.2">
      <c r="A169" s="26"/>
      <c r="B169" s="26"/>
      <c r="C169" s="26"/>
      <c r="D169" s="26"/>
      <c r="E169" s="26"/>
      <c r="W169" s="30"/>
    </row>
    <row r="170" spans="1:23" s="27" customFormat="1" x14ac:dyDescent="0.2">
      <c r="A170" s="26"/>
      <c r="B170" s="26"/>
      <c r="C170" s="26"/>
      <c r="D170" s="26"/>
      <c r="E170" s="26"/>
      <c r="W170" s="30"/>
    </row>
    <row r="171" spans="1:23" s="27" customFormat="1" x14ac:dyDescent="0.2">
      <c r="A171" s="26"/>
      <c r="B171" s="26"/>
      <c r="C171" s="26"/>
      <c r="D171" s="26"/>
      <c r="E171" s="26"/>
      <c r="W171" s="30"/>
    </row>
    <row r="172" spans="1:23" s="27" customFormat="1" x14ac:dyDescent="0.2">
      <c r="A172" s="26"/>
      <c r="B172" s="26"/>
      <c r="C172" s="26"/>
      <c r="D172" s="26"/>
      <c r="E172" s="26"/>
      <c r="W172" s="30"/>
    </row>
    <row r="173" spans="1:23" s="27" customFormat="1" x14ac:dyDescent="0.2">
      <c r="A173" s="26"/>
      <c r="B173" s="26"/>
      <c r="C173" s="26"/>
      <c r="D173" s="26"/>
      <c r="E173" s="26"/>
      <c r="W173" s="30"/>
    </row>
    <row r="174" spans="1:23" s="27" customFormat="1" x14ac:dyDescent="0.2">
      <c r="A174" s="26"/>
      <c r="B174" s="26"/>
      <c r="C174" s="26"/>
      <c r="D174" s="26"/>
      <c r="E174" s="26"/>
      <c r="W174" s="30"/>
    </row>
    <row r="175" spans="1:23" s="27" customFormat="1" x14ac:dyDescent="0.2">
      <c r="A175" s="26"/>
      <c r="B175" s="26"/>
      <c r="C175" s="26"/>
      <c r="D175" s="26"/>
      <c r="E175" s="26"/>
      <c r="W175" s="30"/>
    </row>
    <row r="176" spans="1:23" s="27" customFormat="1" x14ac:dyDescent="0.2">
      <c r="A176" s="26"/>
      <c r="B176" s="26"/>
      <c r="C176" s="26"/>
      <c r="D176" s="26"/>
      <c r="E176" s="26"/>
      <c r="W176" s="30"/>
    </row>
    <row r="177" spans="1:23" s="27" customFormat="1" x14ac:dyDescent="0.2">
      <c r="A177" s="26"/>
      <c r="B177" s="26"/>
      <c r="C177" s="26"/>
      <c r="D177" s="26"/>
      <c r="E177" s="26"/>
      <c r="W177" s="30"/>
    </row>
    <row r="178" spans="1:23" s="27" customFormat="1" x14ac:dyDescent="0.2">
      <c r="A178" s="26"/>
      <c r="B178" s="26"/>
      <c r="C178" s="26"/>
      <c r="D178" s="26"/>
      <c r="E178" s="26"/>
      <c r="W178" s="30"/>
    </row>
    <row r="179" spans="1:23" s="27" customFormat="1" x14ac:dyDescent="0.2">
      <c r="A179" s="26"/>
      <c r="B179" s="26"/>
      <c r="C179" s="26"/>
      <c r="D179" s="26"/>
      <c r="E179" s="26"/>
      <c r="W179" s="30"/>
    </row>
    <row r="180" spans="1:23" s="27" customFormat="1" x14ac:dyDescent="0.2">
      <c r="A180" s="26"/>
      <c r="B180" s="26"/>
      <c r="C180" s="26"/>
      <c r="D180" s="26"/>
      <c r="E180" s="26"/>
      <c r="W180" s="30"/>
    </row>
    <row r="181" spans="1:23" s="27" customFormat="1" x14ac:dyDescent="0.2">
      <c r="A181" s="26"/>
      <c r="B181" s="26"/>
      <c r="C181" s="26"/>
      <c r="D181" s="26"/>
      <c r="E181" s="26"/>
      <c r="W181" s="30"/>
    </row>
    <row r="182" spans="1:23" s="27" customFormat="1" x14ac:dyDescent="0.2">
      <c r="A182" s="26"/>
      <c r="B182" s="26"/>
      <c r="C182" s="26"/>
      <c r="D182" s="26"/>
      <c r="E182" s="26"/>
      <c r="W182" s="30"/>
    </row>
    <row r="183" spans="1:23" s="27" customFormat="1" x14ac:dyDescent="0.2">
      <c r="A183" s="26"/>
      <c r="B183" s="26"/>
      <c r="C183" s="26"/>
      <c r="D183" s="26"/>
      <c r="E183" s="26"/>
      <c r="W183" s="30"/>
    </row>
    <row r="184" spans="1:23" s="27" customFormat="1" x14ac:dyDescent="0.2">
      <c r="A184" s="26"/>
      <c r="B184" s="26"/>
      <c r="C184" s="26"/>
      <c r="D184" s="26"/>
      <c r="E184" s="26"/>
      <c r="W184" s="30"/>
    </row>
    <row r="185" spans="1:23" s="27" customFormat="1" x14ac:dyDescent="0.2">
      <c r="A185" s="26"/>
      <c r="B185" s="26"/>
      <c r="C185" s="26"/>
      <c r="D185" s="26"/>
      <c r="E185" s="26"/>
      <c r="W185" s="30"/>
    </row>
    <row r="186" spans="1:23" s="27" customFormat="1" x14ac:dyDescent="0.2">
      <c r="A186" s="26"/>
      <c r="B186" s="26"/>
      <c r="C186" s="26"/>
      <c r="D186" s="26"/>
      <c r="E186" s="26"/>
      <c r="W186" s="30"/>
    </row>
    <row r="187" spans="1:23" s="27" customFormat="1" x14ac:dyDescent="0.2">
      <c r="A187" s="26"/>
      <c r="B187" s="26"/>
      <c r="C187" s="26"/>
      <c r="D187" s="26"/>
      <c r="E187" s="26"/>
      <c r="W187" s="30"/>
    </row>
    <row r="188" spans="1:23" s="27" customFormat="1" x14ac:dyDescent="0.2">
      <c r="A188" s="26"/>
      <c r="B188" s="26"/>
      <c r="C188" s="26"/>
      <c r="D188" s="26"/>
      <c r="E188" s="26"/>
      <c r="W188" s="30"/>
    </row>
    <row r="189" spans="1:23" s="27" customFormat="1" x14ac:dyDescent="0.2">
      <c r="A189" s="26"/>
      <c r="B189" s="26"/>
      <c r="C189" s="26"/>
      <c r="D189" s="26"/>
      <c r="E189" s="26"/>
      <c r="W189" s="30"/>
    </row>
    <row r="190" spans="1:23" s="27" customFormat="1" x14ac:dyDescent="0.2">
      <c r="A190" s="26"/>
      <c r="B190" s="26"/>
      <c r="C190" s="26"/>
      <c r="D190" s="26"/>
      <c r="E190" s="26"/>
      <c r="W190" s="30"/>
    </row>
    <row r="191" spans="1:23" s="27" customFormat="1" x14ac:dyDescent="0.2">
      <c r="A191" s="26"/>
      <c r="B191" s="26"/>
      <c r="C191" s="26"/>
      <c r="D191" s="26"/>
      <c r="E191" s="26"/>
      <c r="W191" s="30"/>
    </row>
    <row r="192" spans="1:23" s="27" customFormat="1" x14ac:dyDescent="0.2">
      <c r="A192" s="26"/>
      <c r="B192" s="26"/>
      <c r="C192" s="26"/>
      <c r="D192" s="26"/>
      <c r="E192" s="26"/>
      <c r="W192" s="30"/>
    </row>
    <row r="193" spans="1:23" s="27" customFormat="1" x14ac:dyDescent="0.2">
      <c r="A193" s="26"/>
      <c r="B193" s="26"/>
      <c r="C193" s="26"/>
      <c r="D193" s="26"/>
      <c r="E193" s="26"/>
      <c r="W193" s="30"/>
    </row>
    <row r="194" spans="1:23" s="27" customFormat="1" x14ac:dyDescent="0.2">
      <c r="A194" s="26"/>
      <c r="B194" s="26"/>
      <c r="C194" s="26"/>
      <c r="D194" s="26"/>
      <c r="E194" s="26"/>
      <c r="W194" s="30"/>
    </row>
    <row r="195" spans="1:23" s="27" customFormat="1" x14ac:dyDescent="0.2">
      <c r="A195" s="26"/>
      <c r="B195" s="26"/>
      <c r="C195" s="26"/>
      <c r="D195" s="26"/>
      <c r="E195" s="26"/>
      <c r="W195" s="30"/>
    </row>
    <row r="196" spans="1:23" s="27" customFormat="1" x14ac:dyDescent="0.2">
      <c r="A196" s="26"/>
      <c r="B196" s="26"/>
      <c r="C196" s="26"/>
      <c r="D196" s="26"/>
      <c r="E196" s="26"/>
      <c r="W196" s="30"/>
    </row>
    <row r="197" spans="1:23" s="27" customFormat="1" x14ac:dyDescent="0.2">
      <c r="A197" s="26"/>
      <c r="B197" s="26"/>
      <c r="C197" s="26"/>
      <c r="D197" s="26"/>
      <c r="E197" s="26"/>
      <c r="W197" s="30"/>
    </row>
    <row r="198" spans="1:23" s="27" customFormat="1" x14ac:dyDescent="0.2">
      <c r="A198" s="26"/>
      <c r="B198" s="26"/>
      <c r="C198" s="26"/>
      <c r="D198" s="26"/>
      <c r="E198" s="26"/>
      <c r="W198" s="30"/>
    </row>
    <row r="199" spans="1:23" s="27" customFormat="1" x14ac:dyDescent="0.2">
      <c r="A199" s="26"/>
      <c r="B199" s="26"/>
      <c r="C199" s="26"/>
      <c r="D199" s="26"/>
      <c r="E199" s="26"/>
      <c r="W199" s="30"/>
    </row>
    <row r="200" spans="1:23" s="27" customFormat="1" x14ac:dyDescent="0.2">
      <c r="A200" s="26"/>
      <c r="B200" s="26"/>
      <c r="C200" s="26"/>
      <c r="D200" s="26"/>
      <c r="E200" s="26"/>
      <c r="W200" s="30"/>
    </row>
    <row r="201" spans="1:23" s="27" customFormat="1" x14ac:dyDescent="0.2">
      <c r="A201" s="26"/>
      <c r="B201" s="26"/>
      <c r="C201" s="26"/>
      <c r="D201" s="26"/>
      <c r="E201" s="26"/>
      <c r="W201" s="30"/>
    </row>
    <row r="202" spans="1:23" s="27" customFormat="1" x14ac:dyDescent="0.2">
      <c r="A202" s="26"/>
      <c r="B202" s="26"/>
      <c r="C202" s="26"/>
      <c r="D202" s="26"/>
      <c r="E202" s="26"/>
      <c r="W202" s="30"/>
    </row>
    <row r="203" spans="1:23" s="27" customFormat="1" x14ac:dyDescent="0.2">
      <c r="A203" s="26"/>
      <c r="B203" s="26"/>
      <c r="C203" s="26"/>
      <c r="D203" s="26"/>
      <c r="E203" s="26"/>
      <c r="W203" s="30"/>
    </row>
    <row r="204" spans="1:23" s="27" customFormat="1" x14ac:dyDescent="0.2">
      <c r="A204" s="26"/>
      <c r="B204" s="26"/>
      <c r="C204" s="26"/>
      <c r="D204" s="26"/>
      <c r="E204" s="26"/>
      <c r="W204" s="30"/>
    </row>
    <row r="205" spans="1:23" s="27" customFormat="1" x14ac:dyDescent="0.2">
      <c r="A205" s="26"/>
      <c r="B205" s="26"/>
      <c r="C205" s="26"/>
      <c r="D205" s="26"/>
      <c r="E205" s="26"/>
      <c r="W205" s="30"/>
    </row>
    <row r="206" spans="1:23" s="27" customFormat="1" x14ac:dyDescent="0.2">
      <c r="A206" s="26"/>
      <c r="B206" s="26"/>
      <c r="C206" s="26"/>
      <c r="D206" s="26"/>
      <c r="E206" s="26"/>
      <c r="W206" s="30"/>
    </row>
    <row r="207" spans="1:23" s="27" customFormat="1" x14ac:dyDescent="0.2">
      <c r="A207" s="26"/>
      <c r="B207" s="26"/>
      <c r="C207" s="26"/>
      <c r="D207" s="26"/>
      <c r="E207" s="26"/>
      <c r="W207" s="30"/>
    </row>
    <row r="208" spans="1:23" s="27" customFormat="1" x14ac:dyDescent="0.2">
      <c r="A208" s="26"/>
      <c r="B208" s="26"/>
      <c r="C208" s="26"/>
      <c r="D208" s="26"/>
      <c r="E208" s="26"/>
      <c r="W208" s="30"/>
    </row>
    <row r="209" spans="1:23" s="27" customFormat="1" x14ac:dyDescent="0.2">
      <c r="A209" s="26"/>
      <c r="B209" s="26"/>
      <c r="C209" s="26"/>
      <c r="D209" s="26"/>
      <c r="E209" s="26"/>
      <c r="W209" s="30"/>
    </row>
    <row r="210" spans="1:23" s="27" customFormat="1" x14ac:dyDescent="0.2">
      <c r="A210" s="26"/>
      <c r="B210" s="26"/>
      <c r="C210" s="26"/>
      <c r="D210" s="26"/>
      <c r="E210" s="26"/>
      <c r="W210" s="30"/>
    </row>
    <row r="211" spans="1:23" s="27" customFormat="1" x14ac:dyDescent="0.2">
      <c r="A211" s="26"/>
      <c r="B211" s="26"/>
      <c r="C211" s="26"/>
      <c r="D211" s="26"/>
      <c r="E211" s="26"/>
      <c r="W211" s="30"/>
    </row>
    <row r="212" spans="1:23" s="27" customFormat="1" x14ac:dyDescent="0.2">
      <c r="A212" s="26"/>
      <c r="B212" s="26"/>
      <c r="C212" s="26"/>
      <c r="D212" s="26"/>
      <c r="E212" s="26"/>
      <c r="W212" s="30"/>
    </row>
    <row r="213" spans="1:23" s="27" customFormat="1" x14ac:dyDescent="0.2">
      <c r="A213" s="26"/>
      <c r="B213" s="26"/>
      <c r="C213" s="26"/>
      <c r="D213" s="26"/>
      <c r="E213" s="26"/>
      <c r="W213" s="30"/>
    </row>
    <row r="214" spans="1:23" s="27" customFormat="1" x14ac:dyDescent="0.2">
      <c r="A214" s="26"/>
      <c r="B214" s="26"/>
      <c r="C214" s="26"/>
      <c r="D214" s="26"/>
      <c r="E214" s="26"/>
      <c r="W214" s="30"/>
    </row>
    <row r="215" spans="1:23" s="27" customFormat="1" x14ac:dyDescent="0.2">
      <c r="A215" s="26"/>
      <c r="B215" s="26"/>
      <c r="C215" s="26"/>
      <c r="D215" s="26"/>
      <c r="E215" s="26"/>
      <c r="W215" s="30"/>
    </row>
    <row r="216" spans="1:23" s="27" customFormat="1" x14ac:dyDescent="0.2">
      <c r="A216" s="26"/>
      <c r="B216" s="26"/>
      <c r="C216" s="26"/>
      <c r="D216" s="26"/>
      <c r="E216" s="26"/>
      <c r="W216" s="30"/>
    </row>
    <row r="217" spans="1:23" s="27" customFormat="1" x14ac:dyDescent="0.2">
      <c r="A217" s="26"/>
      <c r="B217" s="26"/>
      <c r="C217" s="26"/>
      <c r="D217" s="26"/>
      <c r="E217" s="26"/>
      <c r="W217" s="30"/>
    </row>
    <row r="218" spans="1:23" s="27" customFormat="1" x14ac:dyDescent="0.2">
      <c r="A218" s="26"/>
      <c r="B218" s="26"/>
      <c r="C218" s="26"/>
      <c r="D218" s="26"/>
      <c r="E218" s="26"/>
      <c r="W218" s="30"/>
    </row>
    <row r="219" spans="1:23" s="27" customFormat="1" x14ac:dyDescent="0.2">
      <c r="A219" s="26"/>
      <c r="B219" s="26"/>
      <c r="C219" s="26"/>
      <c r="D219" s="26"/>
      <c r="E219" s="26"/>
      <c r="W219" s="30"/>
    </row>
    <row r="220" spans="1:23" s="27" customFormat="1" x14ac:dyDescent="0.2">
      <c r="A220" s="26"/>
      <c r="B220" s="26"/>
      <c r="C220" s="26"/>
      <c r="D220" s="26"/>
      <c r="E220" s="26"/>
      <c r="W220" s="30"/>
    </row>
    <row r="221" spans="1:23" s="27" customFormat="1" x14ac:dyDescent="0.2">
      <c r="A221" s="26"/>
      <c r="B221" s="26"/>
      <c r="C221" s="26"/>
      <c r="D221" s="26"/>
      <c r="E221" s="26"/>
      <c r="W221" s="30"/>
    </row>
    <row r="222" spans="1:23" s="27" customFormat="1" x14ac:dyDescent="0.2">
      <c r="A222" s="26"/>
      <c r="B222" s="26"/>
      <c r="C222" s="26"/>
      <c r="D222" s="26"/>
      <c r="E222" s="26"/>
      <c r="W222" s="30"/>
    </row>
    <row r="223" spans="1:23" s="27" customFormat="1" x14ac:dyDescent="0.2">
      <c r="A223" s="26"/>
      <c r="B223" s="26"/>
      <c r="C223" s="26"/>
      <c r="D223" s="26"/>
      <c r="E223" s="26"/>
      <c r="W223" s="30"/>
    </row>
    <row r="224" spans="1:23" s="27" customFormat="1" x14ac:dyDescent="0.2">
      <c r="A224" s="26"/>
      <c r="B224" s="26"/>
      <c r="C224" s="26"/>
      <c r="D224" s="26"/>
      <c r="E224" s="26"/>
      <c r="W224" s="30"/>
    </row>
    <row r="225" spans="1:23" s="27" customFormat="1" x14ac:dyDescent="0.2">
      <c r="A225" s="26"/>
      <c r="B225" s="26"/>
      <c r="C225" s="26"/>
      <c r="D225" s="26"/>
      <c r="E225" s="26"/>
      <c r="W225" s="30"/>
    </row>
    <row r="226" spans="1:23" s="27" customFormat="1" x14ac:dyDescent="0.2">
      <c r="A226" s="26"/>
      <c r="B226" s="26"/>
      <c r="C226" s="26"/>
      <c r="D226" s="26"/>
      <c r="E226" s="26"/>
      <c r="W226" s="30"/>
    </row>
    <row r="227" spans="1:23" s="27" customFormat="1" x14ac:dyDescent="0.2">
      <c r="A227" s="26"/>
      <c r="B227" s="26"/>
      <c r="C227" s="26"/>
      <c r="D227" s="26"/>
      <c r="E227" s="26"/>
      <c r="W227" s="30"/>
    </row>
    <row r="228" spans="1:23" s="27" customFormat="1" x14ac:dyDescent="0.2">
      <c r="A228" s="26"/>
      <c r="B228" s="26"/>
      <c r="C228" s="26"/>
      <c r="D228" s="26"/>
      <c r="E228" s="26"/>
      <c r="W228" s="30"/>
    </row>
    <row r="229" spans="1:23" s="27" customFormat="1" x14ac:dyDescent="0.2">
      <c r="A229" s="26"/>
      <c r="B229" s="26"/>
      <c r="C229" s="26"/>
      <c r="D229" s="26"/>
      <c r="E229" s="26"/>
      <c r="W229" s="30"/>
    </row>
    <row r="230" spans="1:23" s="27" customFormat="1" x14ac:dyDescent="0.2">
      <c r="A230" s="26"/>
      <c r="B230" s="26"/>
      <c r="C230" s="26"/>
      <c r="D230" s="26"/>
      <c r="E230" s="26"/>
      <c r="W230" s="30"/>
    </row>
    <row r="231" spans="1:23" s="27" customFormat="1" x14ac:dyDescent="0.2">
      <c r="A231" s="26"/>
      <c r="B231" s="26"/>
      <c r="C231" s="26"/>
      <c r="D231" s="26"/>
      <c r="E231" s="26"/>
      <c r="W231" s="30"/>
    </row>
    <row r="232" spans="1:23" s="27" customFormat="1" x14ac:dyDescent="0.2">
      <c r="A232" s="26"/>
      <c r="B232" s="26"/>
      <c r="C232" s="26"/>
      <c r="D232" s="26"/>
      <c r="E232" s="26"/>
      <c r="W232" s="30"/>
    </row>
    <row r="233" spans="1:23" s="27" customFormat="1" x14ac:dyDescent="0.2">
      <c r="A233" s="26"/>
      <c r="B233" s="26"/>
      <c r="C233" s="26"/>
      <c r="D233" s="26"/>
      <c r="E233" s="26"/>
      <c r="W233" s="30"/>
    </row>
    <row r="234" spans="1:23" s="27" customFormat="1" x14ac:dyDescent="0.2">
      <c r="A234" s="26"/>
      <c r="B234" s="26"/>
      <c r="C234" s="26"/>
      <c r="D234" s="26"/>
      <c r="E234" s="26"/>
      <c r="W234" s="30"/>
    </row>
    <row r="235" spans="1:23" s="27" customFormat="1" x14ac:dyDescent="0.2">
      <c r="A235" s="26"/>
      <c r="B235" s="26"/>
      <c r="C235" s="26"/>
      <c r="D235" s="26"/>
      <c r="E235" s="26"/>
      <c r="W235" s="30"/>
    </row>
    <row r="236" spans="1:23" s="27" customFormat="1" x14ac:dyDescent="0.2">
      <c r="A236" s="26"/>
      <c r="B236" s="26"/>
      <c r="C236" s="26"/>
      <c r="D236" s="26"/>
      <c r="E236" s="26"/>
      <c r="W236" s="30"/>
    </row>
    <row r="237" spans="1:23" s="27" customFormat="1" x14ac:dyDescent="0.2">
      <c r="A237" s="26"/>
      <c r="B237" s="26"/>
      <c r="C237" s="26"/>
      <c r="D237" s="26"/>
      <c r="E237" s="26"/>
      <c r="W237" s="30"/>
    </row>
    <row r="238" spans="1:23" s="27" customFormat="1" x14ac:dyDescent="0.2">
      <c r="A238" s="26"/>
      <c r="B238" s="26"/>
      <c r="C238" s="26"/>
      <c r="D238" s="26"/>
      <c r="E238" s="26"/>
      <c r="W238" s="30"/>
    </row>
    <row r="239" spans="1:23" s="27" customFormat="1" x14ac:dyDescent="0.2">
      <c r="A239" s="26"/>
      <c r="B239" s="26"/>
      <c r="C239" s="26"/>
      <c r="D239" s="26"/>
      <c r="E239" s="26"/>
      <c r="W239" s="30"/>
    </row>
    <row r="240" spans="1:23" s="27" customFormat="1" x14ac:dyDescent="0.2">
      <c r="A240" s="26"/>
      <c r="B240" s="26"/>
      <c r="C240" s="26"/>
      <c r="D240" s="26"/>
      <c r="E240" s="26"/>
      <c r="W240" s="30"/>
    </row>
    <row r="241" spans="1:23" s="27" customFormat="1" x14ac:dyDescent="0.2">
      <c r="A241" s="26"/>
      <c r="B241" s="26"/>
      <c r="C241" s="26"/>
      <c r="D241" s="26"/>
      <c r="E241" s="26"/>
      <c r="W241" s="30"/>
    </row>
    <row r="242" spans="1:23" s="27" customFormat="1" x14ac:dyDescent="0.2">
      <c r="A242" s="26"/>
      <c r="B242" s="26"/>
      <c r="C242" s="26"/>
      <c r="D242" s="26"/>
      <c r="E242" s="26"/>
      <c r="W242" s="30"/>
    </row>
    <row r="243" spans="1:23" s="27" customFormat="1" x14ac:dyDescent="0.2">
      <c r="A243" s="26"/>
      <c r="B243" s="26"/>
      <c r="C243" s="26"/>
      <c r="D243" s="26"/>
      <c r="E243" s="26"/>
      <c r="W243" s="30"/>
    </row>
    <row r="244" spans="1:23" s="27" customFormat="1" x14ac:dyDescent="0.2">
      <c r="A244" s="26"/>
      <c r="B244" s="26"/>
      <c r="C244" s="26"/>
      <c r="D244" s="26"/>
      <c r="E244" s="26"/>
      <c r="W244" s="30"/>
    </row>
    <row r="245" spans="1:23" s="27" customFormat="1" x14ac:dyDescent="0.2">
      <c r="A245" s="26"/>
      <c r="B245" s="26"/>
      <c r="C245" s="26"/>
      <c r="D245" s="26"/>
      <c r="E245" s="26"/>
      <c r="W245" s="30"/>
    </row>
    <row r="246" spans="1:23" s="27" customFormat="1" x14ac:dyDescent="0.2">
      <c r="A246" s="26"/>
      <c r="B246" s="26"/>
      <c r="C246" s="26"/>
      <c r="D246" s="26"/>
      <c r="E246" s="26"/>
      <c r="W246" s="30"/>
    </row>
    <row r="247" spans="1:23" s="27" customFormat="1" x14ac:dyDescent="0.2">
      <c r="A247" s="26"/>
      <c r="B247" s="26"/>
      <c r="C247" s="26"/>
      <c r="D247" s="26"/>
      <c r="E247" s="26"/>
      <c r="W247" s="30"/>
    </row>
    <row r="248" spans="1:23" s="27" customFormat="1" x14ac:dyDescent="0.2">
      <c r="A248" s="26"/>
      <c r="B248" s="26"/>
      <c r="C248" s="26"/>
      <c r="D248" s="26"/>
      <c r="E248" s="26"/>
      <c r="W248" s="30"/>
    </row>
    <row r="249" spans="1:23" s="27" customFormat="1" x14ac:dyDescent="0.2">
      <c r="A249" s="26"/>
      <c r="B249" s="26"/>
      <c r="C249" s="26"/>
      <c r="D249" s="26"/>
      <c r="E249" s="26"/>
      <c r="W249" s="30"/>
    </row>
    <row r="250" spans="1:23" s="27" customFormat="1" x14ac:dyDescent="0.2">
      <c r="A250" s="26"/>
      <c r="B250" s="26"/>
      <c r="C250" s="26"/>
      <c r="D250" s="26"/>
      <c r="E250" s="26"/>
      <c r="W250" s="30"/>
    </row>
    <row r="251" spans="1:23" s="27" customFormat="1" x14ac:dyDescent="0.2">
      <c r="A251" s="26"/>
      <c r="B251" s="26"/>
      <c r="C251" s="26"/>
      <c r="D251" s="26"/>
      <c r="E251" s="26"/>
      <c r="W251" s="30"/>
    </row>
    <row r="252" spans="1:23" s="27" customFormat="1" x14ac:dyDescent="0.2">
      <c r="A252" s="26"/>
      <c r="B252" s="26"/>
      <c r="C252" s="26"/>
      <c r="D252" s="26"/>
      <c r="E252" s="26"/>
      <c r="W252" s="30"/>
    </row>
    <row r="253" spans="1:23" s="27" customFormat="1" x14ac:dyDescent="0.2">
      <c r="A253" s="26"/>
      <c r="B253" s="26"/>
      <c r="C253" s="26"/>
      <c r="D253" s="26"/>
      <c r="E253" s="26"/>
      <c r="W253" s="30"/>
    </row>
    <row r="254" spans="1:23" s="27" customFormat="1" x14ac:dyDescent="0.2">
      <c r="A254" s="26"/>
      <c r="B254" s="26"/>
      <c r="C254" s="26"/>
      <c r="D254" s="26"/>
      <c r="E254" s="26"/>
      <c r="W254" s="30"/>
    </row>
    <row r="255" spans="1:23" x14ac:dyDescent="0.2">
      <c r="A255" s="26"/>
      <c r="B255" s="26"/>
      <c r="C255" s="26"/>
      <c r="D255" s="26"/>
      <c r="E255" s="26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spans="1:23" x14ac:dyDescent="0.2">
      <c r="A256" s="26"/>
      <c r="B256" s="26"/>
      <c r="C256" s="26"/>
      <c r="D256" s="26"/>
      <c r="E256" s="26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1:22" x14ac:dyDescent="0.2">
      <c r="A257" s="26"/>
      <c r="B257" s="26"/>
      <c r="C257" s="26"/>
      <c r="D257" s="26"/>
      <c r="E257" s="26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x14ac:dyDescent="0.2">
      <c r="A258" s="26"/>
      <c r="B258" s="26"/>
      <c r="C258" s="26"/>
      <c r="D258" s="26"/>
      <c r="E258" s="26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1:22" x14ac:dyDescent="0.2">
      <c r="A259" s="26"/>
      <c r="B259" s="26"/>
      <c r="C259" s="26"/>
      <c r="D259" s="26"/>
      <c r="E259" s="26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x14ac:dyDescent="0.2">
      <c r="A260" s="26"/>
      <c r="B260" s="26"/>
      <c r="C260" s="26"/>
      <c r="D260" s="26"/>
      <c r="E260" s="26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1:22" x14ac:dyDescent="0.2">
      <c r="A261" s="26"/>
      <c r="B261" s="26"/>
      <c r="C261" s="26"/>
      <c r="D261" s="26"/>
      <c r="E261" s="26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 x14ac:dyDescent="0.2">
      <c r="A262" s="26"/>
      <c r="B262" s="26"/>
      <c r="C262" s="26"/>
      <c r="D262" s="26"/>
      <c r="E262" s="26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1:22" x14ac:dyDescent="0.2">
      <c r="A263" s="26"/>
      <c r="B263" s="26"/>
      <c r="C263" s="26"/>
      <c r="D263" s="26"/>
      <c r="E263" s="26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x14ac:dyDescent="0.2">
      <c r="A264" s="26"/>
      <c r="B264" s="26"/>
      <c r="C264" s="26"/>
      <c r="D264" s="26"/>
      <c r="E264" s="26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1:22" x14ac:dyDescent="0.2">
      <c r="A265" s="26"/>
      <c r="B265" s="26"/>
      <c r="C265" s="26"/>
      <c r="D265" s="26"/>
      <c r="E265" s="26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x14ac:dyDescent="0.2">
      <c r="A266" s="26"/>
      <c r="B266" s="26"/>
      <c r="C266" s="26"/>
      <c r="D266" s="26"/>
      <c r="E266" s="26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1:22" x14ac:dyDescent="0.2">
      <c r="A267" s="26"/>
      <c r="B267" s="26"/>
      <c r="C267" s="26"/>
      <c r="D267" s="26"/>
      <c r="E267" s="26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1:22" x14ac:dyDescent="0.2">
      <c r="A268" s="26"/>
      <c r="B268" s="26"/>
      <c r="C268" s="26"/>
      <c r="D268" s="26"/>
      <c r="E268" s="26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spans="1:22" x14ac:dyDescent="0.2">
      <c r="A269" s="26"/>
      <c r="B269" s="26"/>
      <c r="C269" s="26"/>
      <c r="D269" s="26"/>
      <c r="E269" s="26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x14ac:dyDescent="0.2">
      <c r="A270" s="26"/>
      <c r="B270" s="26"/>
      <c r="C270" s="26"/>
      <c r="D270" s="26"/>
      <c r="E270" s="26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spans="1:22" x14ac:dyDescent="0.2">
      <c r="A271" s="26"/>
      <c r="B271" s="26"/>
      <c r="C271" s="26"/>
      <c r="D271" s="26"/>
      <c r="E271" s="26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x14ac:dyDescent="0.2">
      <c r="A272" s="26"/>
      <c r="B272" s="26"/>
      <c r="C272" s="26"/>
      <c r="D272" s="26"/>
      <c r="E272" s="26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spans="1:22" x14ac:dyDescent="0.2">
      <c r="A273" s="26"/>
      <c r="B273" s="26"/>
      <c r="C273" s="26"/>
      <c r="D273" s="26"/>
      <c r="E273" s="26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1:22" x14ac:dyDescent="0.2">
      <c r="A274" s="26"/>
      <c r="B274" s="26"/>
      <c r="C274" s="26"/>
      <c r="D274" s="26"/>
      <c r="E274" s="26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spans="1:22" x14ac:dyDescent="0.2">
      <c r="A275" s="26"/>
      <c r="B275" s="26"/>
      <c r="C275" s="26"/>
      <c r="D275" s="26"/>
      <c r="E275" s="26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x14ac:dyDescent="0.2">
      <c r="A276" s="26"/>
      <c r="B276" s="26"/>
      <c r="C276" s="26"/>
      <c r="D276" s="26"/>
      <c r="E276" s="26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</row>
    <row r="277" spans="1:22" x14ac:dyDescent="0.2">
      <c r="A277" s="26"/>
      <c r="B277" s="26"/>
      <c r="C277" s="26"/>
      <c r="D277" s="26"/>
      <c r="E277" s="26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x14ac:dyDescent="0.2">
      <c r="A278" s="26"/>
      <c r="B278" s="26"/>
      <c r="C278" s="26"/>
      <c r="D278" s="26"/>
      <c r="E278" s="26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spans="1:22" x14ac:dyDescent="0.2">
      <c r="A279" s="26"/>
      <c r="B279" s="26"/>
      <c r="C279" s="26"/>
      <c r="D279" s="26"/>
      <c r="E279" s="26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1:22" x14ac:dyDescent="0.2">
      <c r="A280" s="26"/>
      <c r="B280" s="26"/>
      <c r="C280" s="26"/>
      <c r="D280" s="26"/>
      <c r="E280" s="26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spans="1:22" x14ac:dyDescent="0.2">
      <c r="A281" s="26"/>
      <c r="B281" s="26"/>
      <c r="C281" s="26"/>
      <c r="D281" s="26"/>
      <c r="E281" s="26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spans="1:22" x14ac:dyDescent="0.2">
      <c r="A282" s="26"/>
      <c r="B282" s="26"/>
      <c r="C282" s="26"/>
      <c r="D282" s="26"/>
      <c r="E282" s="26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spans="1:22" x14ac:dyDescent="0.2">
      <c r="A283" s="26"/>
      <c r="B283" s="26"/>
      <c r="C283" s="26"/>
      <c r="D283" s="26"/>
      <c r="E283" s="26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spans="1:22" x14ac:dyDescent="0.2">
      <c r="A284" s="26"/>
      <c r="B284" s="26"/>
      <c r="C284" s="26"/>
      <c r="D284" s="26"/>
      <c r="E284" s="26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1:22" x14ac:dyDescent="0.2">
      <c r="A285" s="26"/>
      <c r="B285" s="26"/>
      <c r="C285" s="26"/>
      <c r="D285" s="26"/>
      <c r="E285" s="26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</row>
    <row r="286" spans="1:22" x14ac:dyDescent="0.2">
      <c r="A286" s="26"/>
      <c r="B286" s="26"/>
      <c r="C286" s="26"/>
      <c r="D286" s="26"/>
      <c r="E286" s="26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1:22" x14ac:dyDescent="0.2">
      <c r="A287" s="26"/>
      <c r="B287" s="26"/>
      <c r="C287" s="26"/>
      <c r="D287" s="26"/>
      <c r="E287" s="26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1:22" x14ac:dyDescent="0.2">
      <c r="A288" s="26"/>
      <c r="B288" s="26"/>
      <c r="C288" s="26"/>
      <c r="D288" s="26"/>
      <c r="E288" s="26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1:22" x14ac:dyDescent="0.2">
      <c r="A289" s="26"/>
      <c r="B289" s="26"/>
      <c r="C289" s="26"/>
      <c r="D289" s="26"/>
      <c r="E289" s="26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1:22" x14ac:dyDescent="0.2">
      <c r="A290" s="26"/>
      <c r="B290" s="26"/>
      <c r="C290" s="26"/>
      <c r="D290" s="26"/>
      <c r="E290" s="26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1:22" x14ac:dyDescent="0.2">
      <c r="A291" s="26"/>
      <c r="B291" s="26"/>
      <c r="C291" s="26"/>
      <c r="D291" s="26"/>
      <c r="E291" s="26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1:22" x14ac:dyDescent="0.2">
      <c r="A292" s="26"/>
      <c r="B292" s="26"/>
      <c r="C292" s="26"/>
      <c r="D292" s="26"/>
      <c r="E292" s="26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1:22" x14ac:dyDescent="0.2">
      <c r="A293" s="26"/>
      <c r="B293" s="26"/>
      <c r="C293" s="26"/>
      <c r="D293" s="26"/>
      <c r="E293" s="26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x14ac:dyDescent="0.2">
      <c r="A294" s="26"/>
      <c r="B294" s="26"/>
      <c r="C294" s="26"/>
      <c r="D294" s="26"/>
      <c r="E294" s="26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spans="1:22" x14ac:dyDescent="0.2">
      <c r="A295" s="26"/>
      <c r="B295" s="26"/>
      <c r="C295" s="26"/>
      <c r="D295" s="26"/>
      <c r="E295" s="26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1:22" x14ac:dyDescent="0.2">
      <c r="A296" s="26"/>
      <c r="B296" s="26"/>
      <c r="C296" s="26"/>
      <c r="D296" s="26"/>
      <c r="E296" s="26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1:22" x14ac:dyDescent="0.2">
      <c r="A297" s="26"/>
      <c r="B297" s="26"/>
      <c r="C297" s="26"/>
      <c r="D297" s="26"/>
      <c r="E297" s="26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1:22" x14ac:dyDescent="0.2">
      <c r="A298" s="26"/>
      <c r="B298" s="26"/>
      <c r="C298" s="26"/>
      <c r="D298" s="26"/>
      <c r="E298" s="26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1:22" x14ac:dyDescent="0.2">
      <c r="A299" s="26"/>
      <c r="B299" s="26"/>
      <c r="C299" s="26"/>
      <c r="D299" s="26"/>
      <c r="E299" s="26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x14ac:dyDescent="0.2">
      <c r="A300" s="26"/>
      <c r="B300" s="26"/>
      <c r="C300" s="26"/>
      <c r="D300" s="26"/>
      <c r="E300" s="26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spans="1:22" x14ac:dyDescent="0.2">
      <c r="A301" s="26"/>
      <c r="B301" s="26"/>
      <c r="C301" s="26"/>
      <c r="D301" s="26"/>
      <c r="E301" s="26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x14ac:dyDescent="0.2">
      <c r="A302" s="26"/>
      <c r="B302" s="26"/>
      <c r="C302" s="26"/>
      <c r="D302" s="26"/>
      <c r="E302" s="26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1:22" x14ac:dyDescent="0.2">
      <c r="A303" s="26"/>
      <c r="B303" s="26"/>
      <c r="C303" s="26"/>
      <c r="D303" s="26"/>
      <c r="E303" s="26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1:22" x14ac:dyDescent="0.2">
      <c r="A304" s="26"/>
      <c r="B304" s="26"/>
      <c r="C304" s="26"/>
      <c r="D304" s="26"/>
      <c r="E304" s="26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1:22" x14ac:dyDescent="0.2">
      <c r="A305" s="26"/>
      <c r="B305" s="26"/>
      <c r="C305" s="26"/>
      <c r="D305" s="26"/>
      <c r="E305" s="26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x14ac:dyDescent="0.2">
      <c r="A306" s="26"/>
      <c r="B306" s="26"/>
      <c r="C306" s="26"/>
      <c r="D306" s="26"/>
      <c r="E306" s="26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</row>
    <row r="307" spans="1:22" x14ac:dyDescent="0.2">
      <c r="A307" s="26"/>
      <c r="B307" s="26"/>
      <c r="C307" s="26"/>
      <c r="D307" s="26"/>
      <c r="E307" s="26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x14ac:dyDescent="0.2">
      <c r="A308" s="26"/>
      <c r="B308" s="26"/>
      <c r="C308" s="26"/>
      <c r="D308" s="26"/>
      <c r="E308" s="26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</row>
    <row r="309" spans="1:22" x14ac:dyDescent="0.2">
      <c r="A309" s="26"/>
      <c r="B309" s="26"/>
      <c r="C309" s="26"/>
      <c r="D309" s="26"/>
      <c r="E309" s="26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x14ac:dyDescent="0.2">
      <c r="A310" s="26"/>
      <c r="B310" s="26"/>
      <c r="C310" s="26"/>
      <c r="D310" s="26"/>
      <c r="E310" s="26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spans="1:22" x14ac:dyDescent="0.2">
      <c r="A311" s="26"/>
      <c r="B311" s="26"/>
      <c r="C311" s="26"/>
      <c r="D311" s="26"/>
      <c r="E311" s="26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1:22" x14ac:dyDescent="0.2">
      <c r="A312" s="26"/>
      <c r="B312" s="26"/>
      <c r="C312" s="26"/>
      <c r="D312" s="26"/>
      <c r="E312" s="26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spans="1:22" x14ac:dyDescent="0.2">
      <c r="A313" s="26"/>
      <c r="B313" s="26"/>
      <c r="C313" s="26"/>
      <c r="D313" s="26"/>
      <c r="E313" s="26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x14ac:dyDescent="0.2">
      <c r="A314" s="26"/>
      <c r="B314" s="26"/>
      <c r="C314" s="26"/>
      <c r="D314" s="26"/>
      <c r="E314" s="26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</row>
    <row r="315" spans="1:22" x14ac:dyDescent="0.2">
      <c r="A315" s="26"/>
      <c r="B315" s="26"/>
      <c r="C315" s="26"/>
      <c r="D315" s="26"/>
      <c r="E315" s="26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spans="1:22" x14ac:dyDescent="0.2">
      <c r="A316" s="26"/>
      <c r="B316" s="26"/>
      <c r="C316" s="26"/>
      <c r="D316" s="26"/>
      <c r="E316" s="26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spans="1:22" x14ac:dyDescent="0.2">
      <c r="A317" s="26"/>
      <c r="B317" s="26"/>
      <c r="C317" s="26"/>
      <c r="D317" s="26"/>
      <c r="E317" s="26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</row>
    <row r="318" spans="1:22" x14ac:dyDescent="0.2">
      <c r="A318" s="26"/>
      <c r="B318" s="26"/>
      <c r="C318" s="26"/>
      <c r="D318" s="26"/>
      <c r="E318" s="26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spans="1:22" x14ac:dyDescent="0.2">
      <c r="A319" s="26"/>
      <c r="B319" s="26"/>
      <c r="C319" s="26"/>
      <c r="D319" s="26"/>
      <c r="E319" s="26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spans="1:22" x14ac:dyDescent="0.2">
      <c r="A320" s="26"/>
      <c r="B320" s="26"/>
      <c r="C320" s="26"/>
      <c r="D320" s="26"/>
      <c r="E320" s="26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</row>
    <row r="321" spans="1:22" x14ac:dyDescent="0.2">
      <c r="A321" s="26"/>
      <c r="B321" s="26"/>
      <c r="C321" s="26"/>
      <c r="D321" s="26"/>
      <c r="E321" s="26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1:22" x14ac:dyDescent="0.2">
      <c r="A322" s="26"/>
      <c r="B322" s="26"/>
      <c r="C322" s="26"/>
      <c r="D322" s="26"/>
      <c r="E322" s="26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spans="1:22" x14ac:dyDescent="0.2">
      <c r="A323" s="26"/>
      <c r="B323" s="26"/>
      <c r="C323" s="26"/>
      <c r="D323" s="26"/>
      <c r="E323" s="26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</row>
    <row r="324" spans="1:22" x14ac:dyDescent="0.2">
      <c r="A324" s="26"/>
      <c r="B324" s="26"/>
      <c r="C324" s="26"/>
      <c r="D324" s="26"/>
      <c r="E324" s="26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spans="1:22" x14ac:dyDescent="0.2">
      <c r="A325" s="26"/>
      <c r="B325" s="26"/>
      <c r="C325" s="26"/>
      <c r="D325" s="26"/>
      <c r="E325" s="26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x14ac:dyDescent="0.2">
      <c r="A326" s="26"/>
      <c r="B326" s="26"/>
      <c r="C326" s="26"/>
      <c r="D326" s="26"/>
      <c r="E326" s="26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spans="1:22" x14ac:dyDescent="0.2">
      <c r="A327" s="26"/>
      <c r="B327" s="26"/>
      <c r="C327" s="26"/>
      <c r="D327" s="26"/>
      <c r="E327" s="26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x14ac:dyDescent="0.2">
      <c r="A328" s="26"/>
      <c r="B328" s="26"/>
      <c r="C328" s="26"/>
      <c r="D328" s="26"/>
      <c r="E328" s="26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spans="1:22" x14ac:dyDescent="0.2">
      <c r="A329" s="26"/>
      <c r="B329" s="26"/>
      <c r="C329" s="26"/>
      <c r="D329" s="26"/>
      <c r="E329" s="26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x14ac:dyDescent="0.2">
      <c r="A330" s="26"/>
      <c r="B330" s="26"/>
      <c r="C330" s="26"/>
      <c r="D330" s="26"/>
      <c r="E330" s="26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1:22" x14ac:dyDescent="0.2">
      <c r="A331" s="26"/>
      <c r="B331" s="26"/>
      <c r="C331" s="26"/>
      <c r="D331" s="26"/>
      <c r="E331" s="26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1:22" x14ac:dyDescent="0.2">
      <c r="A332" s="26"/>
      <c r="B332" s="26"/>
      <c r="C332" s="26"/>
      <c r="D332" s="26"/>
      <c r="E332" s="26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spans="1:22" x14ac:dyDescent="0.2">
      <c r="A333" s="26"/>
      <c r="B333" s="26"/>
      <c r="C333" s="26"/>
      <c r="D333" s="26"/>
      <c r="E333" s="26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x14ac:dyDescent="0.2">
      <c r="A334" s="26"/>
      <c r="B334" s="26"/>
      <c r="C334" s="26"/>
      <c r="D334" s="26"/>
      <c r="E334" s="26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1:22" x14ac:dyDescent="0.2">
      <c r="A335" s="26"/>
      <c r="B335" s="26"/>
      <c r="C335" s="26"/>
      <c r="D335" s="26"/>
      <c r="E335" s="26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x14ac:dyDescent="0.2">
      <c r="A336" s="26"/>
      <c r="B336" s="26"/>
      <c r="C336" s="26"/>
      <c r="D336" s="26"/>
      <c r="E336" s="26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1:22" x14ac:dyDescent="0.2">
      <c r="A337" s="26"/>
      <c r="B337" s="26"/>
      <c r="C337" s="26"/>
      <c r="D337" s="26"/>
      <c r="E337" s="26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x14ac:dyDescent="0.2">
      <c r="A338" s="26"/>
      <c r="B338" s="26"/>
      <c r="C338" s="26"/>
      <c r="D338" s="26"/>
      <c r="E338" s="26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</row>
    <row r="339" spans="1:22" x14ac:dyDescent="0.2">
      <c r="A339" s="26"/>
      <c r="B339" s="26"/>
      <c r="C339" s="26"/>
      <c r="D339" s="26"/>
      <c r="E339" s="26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x14ac:dyDescent="0.2">
      <c r="A340" s="26"/>
      <c r="B340" s="26"/>
      <c r="C340" s="26"/>
      <c r="D340" s="26"/>
      <c r="E340" s="26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1:22" x14ac:dyDescent="0.2">
      <c r="A341" s="26"/>
      <c r="B341" s="26"/>
      <c r="C341" s="26"/>
      <c r="D341" s="26"/>
      <c r="E341" s="26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x14ac:dyDescent="0.2">
      <c r="A342" s="26"/>
      <c r="B342" s="26"/>
      <c r="C342" s="26"/>
      <c r="D342" s="26"/>
      <c r="E342" s="26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spans="1:22" x14ac:dyDescent="0.2">
      <c r="A343" s="26"/>
      <c r="B343" s="26"/>
      <c r="C343" s="26"/>
      <c r="D343" s="26"/>
      <c r="E343" s="26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x14ac:dyDescent="0.2">
      <c r="A344" s="26"/>
      <c r="B344" s="26"/>
      <c r="C344" s="26"/>
      <c r="D344" s="26"/>
      <c r="E344" s="26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spans="1:22" x14ac:dyDescent="0.2">
      <c r="A345" s="26"/>
      <c r="B345" s="26"/>
      <c r="C345" s="26"/>
      <c r="D345" s="26"/>
      <c r="E345" s="26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x14ac:dyDescent="0.2">
      <c r="A346" s="26"/>
      <c r="B346" s="26"/>
      <c r="C346" s="26"/>
      <c r="D346" s="26"/>
      <c r="E346" s="26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1:22" x14ac:dyDescent="0.2">
      <c r="A347" s="26"/>
      <c r="B347" s="26"/>
      <c r="C347" s="26"/>
      <c r="D347" s="26"/>
      <c r="E347" s="26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x14ac:dyDescent="0.2">
      <c r="A348" s="26"/>
      <c r="B348" s="26"/>
      <c r="C348" s="26"/>
      <c r="D348" s="26"/>
      <c r="E348" s="26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1:22" x14ac:dyDescent="0.2">
      <c r="A349" s="26"/>
      <c r="B349" s="26"/>
      <c r="C349" s="26"/>
      <c r="D349" s="26"/>
      <c r="E349" s="26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1:22" x14ac:dyDescent="0.2">
      <c r="A350" s="26"/>
      <c r="B350" s="26"/>
      <c r="C350" s="26"/>
      <c r="D350" s="26"/>
      <c r="E350" s="26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</row>
    <row r="351" spans="1:22" x14ac:dyDescent="0.2">
      <c r="A351" s="26"/>
      <c r="B351" s="26"/>
      <c r="C351" s="26"/>
      <c r="D351" s="26"/>
      <c r="E351" s="26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1:22" x14ac:dyDescent="0.2">
      <c r="A352" s="26"/>
      <c r="B352" s="26"/>
      <c r="C352" s="26"/>
      <c r="D352" s="26"/>
      <c r="E352" s="26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spans="1:22" x14ac:dyDescent="0.2">
      <c r="A353" s="26"/>
      <c r="B353" s="26"/>
      <c r="C353" s="26"/>
      <c r="D353" s="26"/>
      <c r="E353" s="26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1:22" x14ac:dyDescent="0.2">
      <c r="A354" s="26"/>
      <c r="B354" s="26"/>
      <c r="C354" s="26"/>
      <c r="D354" s="26"/>
      <c r="E354" s="26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spans="1:22" x14ac:dyDescent="0.2">
      <c r="A355" s="26"/>
      <c r="B355" s="26"/>
      <c r="C355" s="26"/>
      <c r="D355" s="26"/>
      <c r="E355" s="26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spans="1:22" x14ac:dyDescent="0.2">
      <c r="A356" s="26"/>
      <c r="B356" s="26"/>
      <c r="C356" s="26"/>
      <c r="D356" s="26"/>
      <c r="E356" s="26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spans="1:22" x14ac:dyDescent="0.2">
      <c r="A357" s="26"/>
      <c r="B357" s="26"/>
      <c r="C357" s="26"/>
      <c r="D357" s="26"/>
      <c r="E357" s="26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1:22" x14ac:dyDescent="0.2">
      <c r="A358" s="26"/>
      <c r="B358" s="26"/>
      <c r="C358" s="26"/>
      <c r="D358" s="26"/>
      <c r="E358" s="26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</row>
    <row r="359" spans="1:22" x14ac:dyDescent="0.2">
      <c r="A359" s="26"/>
      <c r="B359" s="26"/>
      <c r="C359" s="26"/>
      <c r="D359" s="26"/>
      <c r="E359" s="26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1:22" x14ac:dyDescent="0.2">
      <c r="A360" s="26"/>
      <c r="B360" s="26"/>
      <c r="C360" s="26"/>
      <c r="D360" s="26"/>
      <c r="E360" s="26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1:22" x14ac:dyDescent="0.2">
      <c r="A361" s="26"/>
      <c r="B361" s="26"/>
      <c r="C361" s="26"/>
      <c r="D361" s="26"/>
      <c r="E361" s="26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1:22" x14ac:dyDescent="0.2">
      <c r="A362" s="26"/>
      <c r="B362" s="26"/>
      <c r="C362" s="26"/>
      <c r="D362" s="26"/>
      <c r="E362" s="26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1:22" x14ac:dyDescent="0.2">
      <c r="A363" s="26"/>
      <c r="B363" s="26"/>
      <c r="C363" s="26"/>
      <c r="D363" s="26"/>
      <c r="E363" s="26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x14ac:dyDescent="0.2">
      <c r="A364" s="26"/>
      <c r="B364" s="26"/>
      <c r="C364" s="26"/>
      <c r="D364" s="26"/>
      <c r="E364" s="26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1:22" x14ac:dyDescent="0.2">
      <c r="A365" s="26"/>
      <c r="B365" s="26"/>
      <c r="C365" s="26"/>
      <c r="D365" s="26"/>
      <c r="E365" s="26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x14ac:dyDescent="0.2">
      <c r="A366" s="26"/>
      <c r="B366" s="26"/>
      <c r="C366" s="26"/>
      <c r="D366" s="26"/>
      <c r="E366" s="26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1:22" x14ac:dyDescent="0.2">
      <c r="A367" s="26"/>
      <c r="B367" s="26"/>
      <c r="C367" s="26"/>
      <c r="D367" s="26"/>
      <c r="E367" s="26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:22" x14ac:dyDescent="0.2">
      <c r="A368" s="26"/>
      <c r="B368" s="26"/>
      <c r="C368" s="26"/>
      <c r="D368" s="26"/>
      <c r="E368" s="26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1:22" x14ac:dyDescent="0.2">
      <c r="A369" s="26"/>
      <c r="B369" s="26"/>
      <c r="C369" s="26"/>
      <c r="D369" s="26"/>
      <c r="E369" s="26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x14ac:dyDescent="0.2">
      <c r="A370" s="26"/>
      <c r="B370" s="26"/>
      <c r="C370" s="26"/>
      <c r="D370" s="26"/>
      <c r="E370" s="26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spans="1:22" x14ac:dyDescent="0.2">
      <c r="A371" s="26"/>
      <c r="B371" s="26"/>
      <c r="C371" s="26"/>
      <c r="D371" s="26"/>
      <c r="E371" s="26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x14ac:dyDescent="0.2">
      <c r="A372" s="26"/>
      <c r="B372" s="26"/>
      <c r="C372" s="26"/>
      <c r="D372" s="26"/>
      <c r="E372" s="26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1:22" x14ac:dyDescent="0.2">
      <c r="A373" s="26"/>
      <c r="B373" s="26"/>
      <c r="C373" s="26"/>
      <c r="D373" s="26"/>
      <c r="E373" s="26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1:22" x14ac:dyDescent="0.2">
      <c r="A374" s="26"/>
      <c r="B374" s="26"/>
      <c r="C374" s="26"/>
      <c r="D374" s="26"/>
      <c r="E374" s="26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spans="1:22" x14ac:dyDescent="0.2">
      <c r="A375" s="26"/>
      <c r="B375" s="26"/>
      <c r="C375" s="26"/>
      <c r="D375" s="26"/>
      <c r="E375" s="26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x14ac:dyDescent="0.2">
      <c r="A376" s="26"/>
      <c r="B376" s="26"/>
      <c r="C376" s="26"/>
      <c r="D376" s="26"/>
      <c r="E376" s="26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</row>
    <row r="377" spans="1:22" x14ac:dyDescent="0.2">
      <c r="A377" s="26"/>
      <c r="B377" s="26"/>
      <c r="C377" s="26"/>
      <c r="D377" s="26"/>
      <c r="E377" s="26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x14ac:dyDescent="0.2">
      <c r="A378" s="26"/>
      <c r="B378" s="26"/>
      <c r="C378" s="26"/>
      <c r="D378" s="26"/>
      <c r="E378" s="26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1:22" x14ac:dyDescent="0.2">
      <c r="A379" s="26"/>
      <c r="B379" s="26"/>
      <c r="C379" s="26"/>
      <c r="D379" s="26"/>
      <c r="E379" s="26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x14ac:dyDescent="0.2">
      <c r="A380" s="26"/>
      <c r="B380" s="26"/>
      <c r="C380" s="26"/>
      <c r="D380" s="26"/>
      <c r="E380" s="26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</row>
    <row r="381" spans="1:22" x14ac:dyDescent="0.2">
      <c r="A381" s="26"/>
      <c r="B381" s="26"/>
      <c r="C381" s="26"/>
      <c r="D381" s="26"/>
      <c r="E381" s="26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x14ac:dyDescent="0.2">
      <c r="A382" s="26"/>
      <c r="B382" s="26"/>
      <c r="C382" s="26"/>
      <c r="D382" s="26"/>
      <c r="E382" s="26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</row>
    <row r="383" spans="1:22" x14ac:dyDescent="0.2">
      <c r="A383" s="26"/>
      <c r="B383" s="26"/>
      <c r="C383" s="26"/>
      <c r="D383" s="26"/>
      <c r="E383" s="26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</row>
    <row r="384" spans="1:22" x14ac:dyDescent="0.2">
      <c r="A384" s="26"/>
      <c r="B384" s="26"/>
      <c r="C384" s="26"/>
      <c r="D384" s="26"/>
      <c r="E384" s="26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1:22" x14ac:dyDescent="0.2">
      <c r="A385" s="26"/>
      <c r="B385" s="26"/>
      <c r="C385" s="26"/>
      <c r="D385" s="26"/>
      <c r="E385" s="26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</row>
    <row r="386" spans="1:22" x14ac:dyDescent="0.2">
      <c r="A386" s="26"/>
      <c r="B386" s="26"/>
      <c r="C386" s="26"/>
      <c r="D386" s="26"/>
      <c r="E386" s="26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</row>
    <row r="387" spans="1:22" x14ac:dyDescent="0.2">
      <c r="A387" s="26"/>
      <c r="B387" s="26"/>
      <c r="C387" s="26"/>
      <c r="D387" s="26"/>
      <c r="E387" s="26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1:22" x14ac:dyDescent="0.2">
      <c r="A388" s="26"/>
      <c r="B388" s="26"/>
      <c r="C388" s="26"/>
      <c r="D388" s="26"/>
      <c r="E388" s="26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</row>
    <row r="389" spans="1:22" x14ac:dyDescent="0.2">
      <c r="A389" s="26"/>
      <c r="B389" s="26"/>
      <c r="C389" s="26"/>
      <c r="D389" s="26"/>
      <c r="E389" s="26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spans="1:22" x14ac:dyDescent="0.2">
      <c r="A390" s="26"/>
      <c r="B390" s="26"/>
      <c r="C390" s="26"/>
      <c r="D390" s="26"/>
      <c r="E390" s="26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spans="1:22" x14ac:dyDescent="0.2">
      <c r="A391" s="26"/>
      <c r="B391" s="26"/>
      <c r="C391" s="26"/>
      <c r="D391" s="26"/>
      <c r="E391" s="26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spans="1:22" x14ac:dyDescent="0.2">
      <c r="A392" s="26"/>
      <c r="B392" s="26"/>
      <c r="C392" s="26"/>
      <c r="D392" s="26"/>
      <c r="E392" s="26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spans="1:22" x14ac:dyDescent="0.2">
      <c r="A393" s="26"/>
      <c r="B393" s="26"/>
      <c r="C393" s="26"/>
      <c r="D393" s="26"/>
      <c r="E393" s="26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spans="1:22" x14ac:dyDescent="0.2">
      <c r="A394" s="26"/>
      <c r="B394" s="26"/>
      <c r="C394" s="26"/>
      <c r="D394" s="26"/>
      <c r="E394" s="26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</row>
    <row r="395" spans="1:22" x14ac:dyDescent="0.2">
      <c r="A395" s="26"/>
      <c r="B395" s="26"/>
      <c r="C395" s="26"/>
      <c r="D395" s="26"/>
      <c r="E395" s="26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spans="1:22" x14ac:dyDescent="0.2">
      <c r="A396" s="26"/>
      <c r="B396" s="26"/>
      <c r="C396" s="26"/>
      <c r="D396" s="26"/>
      <c r="E396" s="26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</row>
    <row r="397" spans="1:22" x14ac:dyDescent="0.2">
      <c r="A397" s="26"/>
      <c r="B397" s="26"/>
      <c r="C397" s="26"/>
      <c r="D397" s="26"/>
      <c r="E397" s="26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spans="1:22" x14ac:dyDescent="0.2">
      <c r="A398" s="26"/>
      <c r="B398" s="26"/>
      <c r="C398" s="26"/>
      <c r="D398" s="26"/>
      <c r="E398" s="26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1:22" x14ac:dyDescent="0.2">
      <c r="A399" s="26"/>
      <c r="B399" s="26"/>
      <c r="C399" s="26"/>
      <c r="D399" s="26"/>
      <c r="E399" s="26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</row>
    <row r="400" spans="1:22" x14ac:dyDescent="0.2">
      <c r="A400" s="26"/>
      <c r="B400" s="26"/>
      <c r="C400" s="26"/>
      <c r="D400" s="26"/>
      <c r="E400" s="26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spans="1:22" x14ac:dyDescent="0.2">
      <c r="A401" s="26"/>
      <c r="B401" s="26"/>
      <c r="C401" s="26"/>
      <c r="D401" s="26"/>
      <c r="E401" s="26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</row>
    <row r="402" spans="1:22" x14ac:dyDescent="0.2">
      <c r="A402" s="26"/>
      <c r="B402" s="26"/>
      <c r="C402" s="26"/>
      <c r="D402" s="26"/>
      <c r="E402" s="26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</row>
    <row r="403" spans="1:22" x14ac:dyDescent="0.2">
      <c r="A403" s="26"/>
      <c r="B403" s="26"/>
      <c r="C403" s="26"/>
      <c r="D403" s="26"/>
      <c r="E403" s="26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</row>
    <row r="404" spans="1:22" x14ac:dyDescent="0.2">
      <c r="A404" s="26"/>
      <c r="B404" s="26"/>
      <c r="C404" s="26"/>
      <c r="D404" s="26"/>
      <c r="E404" s="26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spans="1:22" x14ac:dyDescent="0.2">
      <c r="A405" s="26"/>
      <c r="B405" s="26"/>
      <c r="C405" s="26"/>
      <c r="D405" s="26"/>
      <c r="E405" s="26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</row>
    <row r="406" spans="1:22" x14ac:dyDescent="0.2">
      <c r="A406" s="26"/>
      <c r="B406" s="26"/>
      <c r="C406" s="26"/>
      <c r="D406" s="26"/>
      <c r="E406" s="26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spans="1:22" x14ac:dyDescent="0.2">
      <c r="A407" s="26"/>
      <c r="B407" s="26"/>
      <c r="C407" s="26"/>
      <c r="D407" s="26"/>
      <c r="E407" s="26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</row>
    <row r="408" spans="1:22" x14ac:dyDescent="0.2">
      <c r="A408" s="26"/>
      <c r="B408" s="26"/>
      <c r="C408" s="26"/>
      <c r="D408" s="26"/>
      <c r="E408" s="26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</row>
    <row r="409" spans="1:22" x14ac:dyDescent="0.2">
      <c r="A409" s="26"/>
      <c r="B409" s="26"/>
      <c r="C409" s="26"/>
      <c r="D409" s="26"/>
      <c r="E409" s="26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</row>
    <row r="410" spans="1:22" x14ac:dyDescent="0.2">
      <c r="A410" s="26"/>
      <c r="B410" s="26"/>
      <c r="C410" s="26"/>
      <c r="D410" s="26"/>
      <c r="E410" s="26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</row>
    <row r="411" spans="1:22" x14ac:dyDescent="0.2">
      <c r="A411" s="26"/>
      <c r="B411" s="26"/>
      <c r="C411" s="26"/>
      <c r="D411" s="26"/>
      <c r="E411" s="26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</row>
    <row r="412" spans="1:22" x14ac:dyDescent="0.2">
      <c r="A412" s="26"/>
      <c r="B412" s="26"/>
      <c r="C412" s="26"/>
      <c r="D412" s="26"/>
      <c r="E412" s="26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</row>
    <row r="413" spans="1:22" x14ac:dyDescent="0.2">
      <c r="A413" s="26"/>
      <c r="B413" s="26"/>
      <c r="C413" s="26"/>
      <c r="D413" s="26"/>
      <c r="E413" s="26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</row>
    <row r="414" spans="1:22" x14ac:dyDescent="0.2">
      <c r="A414" s="26"/>
      <c r="B414" s="26"/>
      <c r="C414" s="26"/>
      <c r="D414" s="26"/>
      <c r="E414" s="26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</row>
    <row r="415" spans="1:22" x14ac:dyDescent="0.2">
      <c r="A415" s="26"/>
      <c r="B415" s="26"/>
      <c r="C415" s="26"/>
      <c r="D415" s="26"/>
      <c r="E415" s="26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</row>
    <row r="416" spans="1:22" x14ac:dyDescent="0.2">
      <c r="A416" s="26"/>
      <c r="B416" s="26"/>
      <c r="C416" s="26"/>
      <c r="D416" s="26"/>
      <c r="E416" s="26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</row>
    <row r="417" spans="1:22" x14ac:dyDescent="0.2">
      <c r="A417" s="26"/>
      <c r="B417" s="26"/>
      <c r="C417" s="26"/>
      <c r="D417" s="26"/>
      <c r="E417" s="26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</row>
    <row r="418" spans="1:22" x14ac:dyDescent="0.2">
      <c r="A418" s="26"/>
      <c r="B418" s="26"/>
      <c r="C418" s="26"/>
      <c r="D418" s="26"/>
      <c r="E418" s="26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</row>
    <row r="419" spans="1:22" x14ac:dyDescent="0.2">
      <c r="A419" s="26"/>
      <c r="B419" s="26"/>
      <c r="C419" s="26"/>
      <c r="D419" s="26"/>
      <c r="E419" s="26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</row>
    <row r="420" spans="1:22" x14ac:dyDescent="0.2">
      <c r="A420" s="26"/>
      <c r="B420" s="26"/>
      <c r="C420" s="26"/>
      <c r="D420" s="26"/>
      <c r="E420" s="26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</row>
    <row r="421" spans="1:22" x14ac:dyDescent="0.2">
      <c r="A421" s="26"/>
      <c r="B421" s="26"/>
      <c r="C421" s="26"/>
      <c r="D421" s="26"/>
      <c r="E421" s="26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</row>
    <row r="422" spans="1:22" x14ac:dyDescent="0.2">
      <c r="A422" s="26"/>
      <c r="B422" s="26"/>
      <c r="C422" s="26"/>
      <c r="D422" s="26"/>
      <c r="E422" s="26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spans="1:22" x14ac:dyDescent="0.2">
      <c r="A423" s="26"/>
      <c r="B423" s="26"/>
      <c r="C423" s="26"/>
      <c r="D423" s="26"/>
      <c r="E423" s="26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</row>
    <row r="424" spans="1:22" x14ac:dyDescent="0.2">
      <c r="A424" s="26"/>
      <c r="B424" s="26"/>
      <c r="C424" s="26"/>
      <c r="D424" s="26"/>
      <c r="E424" s="26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spans="1:22" x14ac:dyDescent="0.2">
      <c r="A425" s="26"/>
      <c r="B425" s="26"/>
      <c r="C425" s="26"/>
      <c r="D425" s="26"/>
      <c r="E425" s="26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</row>
    <row r="426" spans="1:22" x14ac:dyDescent="0.2">
      <c r="A426" s="26"/>
      <c r="B426" s="26"/>
      <c r="C426" s="26"/>
      <c r="D426" s="26"/>
      <c r="E426" s="26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</row>
    <row r="427" spans="1:22" x14ac:dyDescent="0.2">
      <c r="A427" s="26"/>
      <c r="B427" s="26"/>
      <c r="C427" s="26"/>
      <c r="D427" s="26"/>
      <c r="E427" s="26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</row>
    <row r="428" spans="1:22" x14ac:dyDescent="0.2">
      <c r="A428" s="26"/>
      <c r="B428" s="26"/>
      <c r="C428" s="26"/>
      <c r="D428" s="26"/>
      <c r="E428" s="26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</row>
    <row r="429" spans="1:22" x14ac:dyDescent="0.2">
      <c r="A429" s="26"/>
      <c r="B429" s="26"/>
      <c r="C429" s="26"/>
      <c r="D429" s="26"/>
      <c r="E429" s="26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</row>
    <row r="430" spans="1:22" x14ac:dyDescent="0.2">
      <c r="A430" s="26"/>
      <c r="B430" s="26"/>
      <c r="C430" s="26"/>
      <c r="D430" s="26"/>
      <c r="E430" s="26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</row>
    <row r="431" spans="1:22" x14ac:dyDescent="0.2">
      <c r="A431" s="26"/>
      <c r="B431" s="26"/>
      <c r="C431" s="26"/>
      <c r="D431" s="26"/>
      <c r="E431" s="26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</row>
    <row r="432" spans="1:22" x14ac:dyDescent="0.2">
      <c r="A432" s="26"/>
      <c r="B432" s="26"/>
      <c r="C432" s="26"/>
      <c r="D432" s="26"/>
      <c r="E432" s="26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</row>
    <row r="433" spans="1:22" x14ac:dyDescent="0.2">
      <c r="A433" s="26"/>
      <c r="B433" s="26"/>
      <c r="C433" s="26"/>
      <c r="D433" s="26"/>
      <c r="E433" s="26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</row>
    <row r="434" spans="1:22" x14ac:dyDescent="0.2">
      <c r="A434" s="26"/>
      <c r="B434" s="26"/>
      <c r="C434" s="26"/>
      <c r="D434" s="26"/>
      <c r="E434" s="26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</row>
    <row r="435" spans="1:22" x14ac:dyDescent="0.2">
      <c r="A435" s="26"/>
      <c r="B435" s="26"/>
      <c r="C435" s="26"/>
      <c r="D435" s="26"/>
      <c r="E435" s="26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</row>
    <row r="436" spans="1:22" x14ac:dyDescent="0.2">
      <c r="A436" s="26"/>
      <c r="B436" s="26"/>
      <c r="C436" s="26"/>
      <c r="D436" s="26"/>
      <c r="E436" s="26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spans="1:22" x14ac:dyDescent="0.2">
      <c r="A437" s="26"/>
      <c r="B437" s="26"/>
      <c r="C437" s="26"/>
      <c r="D437" s="26"/>
      <c r="E437" s="26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</row>
    <row r="438" spans="1:22" x14ac:dyDescent="0.2">
      <c r="A438" s="26"/>
      <c r="B438" s="26"/>
      <c r="C438" s="26"/>
      <c r="D438" s="26"/>
      <c r="E438" s="26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</row>
    <row r="439" spans="1:22" x14ac:dyDescent="0.2">
      <c r="A439" s="26"/>
      <c r="B439" s="26"/>
      <c r="C439" s="26"/>
      <c r="D439" s="26"/>
      <c r="E439" s="26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</row>
    <row r="440" spans="1:22" x14ac:dyDescent="0.2">
      <c r="A440" s="26"/>
      <c r="B440" s="26"/>
      <c r="C440" s="26"/>
      <c r="D440" s="26"/>
      <c r="E440" s="26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spans="1:22" x14ac:dyDescent="0.2">
      <c r="A441" s="26"/>
      <c r="B441" s="26"/>
      <c r="C441" s="26"/>
      <c r="D441" s="26"/>
      <c r="E441" s="26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</row>
    <row r="442" spans="1:22" x14ac:dyDescent="0.2">
      <c r="A442" s="26"/>
      <c r="B442" s="26"/>
      <c r="C442" s="26"/>
      <c r="D442" s="26"/>
      <c r="E442" s="26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</row>
    <row r="443" spans="1:22" x14ac:dyDescent="0.2">
      <c r="A443" s="26"/>
      <c r="B443" s="26"/>
      <c r="C443" s="26"/>
      <c r="D443" s="26"/>
      <c r="E443" s="26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</row>
    <row r="444" spans="1:22" x14ac:dyDescent="0.2">
      <c r="A444" s="26"/>
      <c r="B444" s="26"/>
      <c r="C444" s="26"/>
      <c r="D444" s="26"/>
      <c r="E444" s="26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</row>
    <row r="445" spans="1:22" x14ac:dyDescent="0.2">
      <c r="A445" s="26"/>
      <c r="B445" s="26"/>
      <c r="C445" s="26"/>
      <c r="D445" s="26"/>
      <c r="E445" s="26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</row>
    <row r="446" spans="1:22" x14ac:dyDescent="0.2">
      <c r="A446" s="26"/>
      <c r="B446" s="26"/>
      <c r="C446" s="26"/>
      <c r="D446" s="26"/>
      <c r="E446" s="26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</row>
    <row r="447" spans="1:22" x14ac:dyDescent="0.2">
      <c r="A447" s="26"/>
      <c r="B447" s="26"/>
      <c r="C447" s="26"/>
      <c r="D447" s="26"/>
      <c r="E447" s="26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</row>
    <row r="448" spans="1:22" x14ac:dyDescent="0.2">
      <c r="A448" s="26"/>
      <c r="B448" s="26"/>
      <c r="C448" s="26"/>
      <c r="D448" s="26"/>
      <c r="E448" s="26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</row>
    <row r="449" spans="1:22" x14ac:dyDescent="0.2">
      <c r="A449" s="26"/>
      <c r="B449" s="26"/>
      <c r="C449" s="26"/>
      <c r="D449" s="26"/>
      <c r="E449" s="26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</row>
    <row r="450" spans="1:22" x14ac:dyDescent="0.2">
      <c r="A450" s="26"/>
      <c r="B450" s="26"/>
      <c r="C450" s="26"/>
      <c r="D450" s="26"/>
      <c r="E450" s="26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</row>
    <row r="451" spans="1:22" x14ac:dyDescent="0.2">
      <c r="A451" s="26"/>
      <c r="B451" s="26"/>
      <c r="C451" s="26"/>
      <c r="D451" s="26"/>
      <c r="E451" s="26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</row>
    <row r="452" spans="1:22" x14ac:dyDescent="0.2">
      <c r="A452" s="26"/>
      <c r="B452" s="26"/>
      <c r="C452" s="26"/>
      <c r="D452" s="26"/>
      <c r="E452" s="26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</row>
    <row r="453" spans="1:22" x14ac:dyDescent="0.2">
      <c r="A453" s="26"/>
      <c r="B453" s="26"/>
      <c r="C453" s="26"/>
      <c r="D453" s="26"/>
      <c r="E453" s="26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</row>
    <row r="454" spans="1:22" x14ac:dyDescent="0.2">
      <c r="A454" s="26"/>
      <c r="B454" s="26"/>
      <c r="C454" s="26"/>
      <c r="D454" s="26"/>
      <c r="E454" s="26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</row>
    <row r="455" spans="1:22" x14ac:dyDescent="0.2">
      <c r="A455" s="26"/>
      <c r="B455" s="26"/>
      <c r="C455" s="26"/>
      <c r="D455" s="26"/>
      <c r="E455" s="26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</row>
    <row r="456" spans="1:22" x14ac:dyDescent="0.2">
      <c r="A456" s="26"/>
      <c r="B456" s="26"/>
      <c r="C456" s="26"/>
      <c r="D456" s="26"/>
      <c r="E456" s="26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</row>
    <row r="457" spans="1:22" x14ac:dyDescent="0.2">
      <c r="A457" s="26"/>
      <c r="B457" s="26"/>
      <c r="C457" s="26"/>
      <c r="D457" s="26"/>
      <c r="E457" s="26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</row>
    <row r="458" spans="1:22" x14ac:dyDescent="0.2">
      <c r="A458" s="26"/>
      <c r="B458" s="26"/>
      <c r="C458" s="26"/>
      <c r="D458" s="26"/>
      <c r="E458" s="26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</row>
    <row r="459" spans="1:22" x14ac:dyDescent="0.2">
      <c r="A459" s="26"/>
      <c r="B459" s="26"/>
      <c r="C459" s="26"/>
      <c r="D459" s="26"/>
      <c r="E459" s="26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</row>
    <row r="460" spans="1:22" x14ac:dyDescent="0.2">
      <c r="A460" s="26"/>
      <c r="B460" s="26"/>
      <c r="C460" s="26"/>
      <c r="D460" s="26"/>
      <c r="E460" s="26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</row>
    <row r="461" spans="1:22" x14ac:dyDescent="0.2">
      <c r="A461" s="26"/>
      <c r="B461" s="26"/>
      <c r="C461" s="26"/>
      <c r="D461" s="26"/>
      <c r="E461" s="26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</row>
    <row r="462" spans="1:22" x14ac:dyDescent="0.2">
      <c r="A462" s="26"/>
      <c r="B462" s="26"/>
      <c r="C462" s="26"/>
      <c r="D462" s="26"/>
      <c r="E462" s="26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</row>
    <row r="463" spans="1:22" x14ac:dyDescent="0.2">
      <c r="A463" s="26"/>
      <c r="B463" s="26"/>
      <c r="C463" s="26"/>
      <c r="D463" s="26"/>
      <c r="E463" s="26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spans="1:22" x14ac:dyDescent="0.2">
      <c r="A464" s="26"/>
      <c r="B464" s="26"/>
      <c r="C464" s="26"/>
      <c r="D464" s="26"/>
      <c r="E464" s="26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</row>
    <row r="465" spans="1:22" x14ac:dyDescent="0.2">
      <c r="A465" s="26"/>
      <c r="B465" s="26"/>
      <c r="C465" s="26"/>
      <c r="D465" s="26"/>
      <c r="E465" s="26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</row>
    <row r="466" spans="1:22" x14ac:dyDescent="0.2">
      <c r="A466" s="26"/>
      <c r="B466" s="26"/>
      <c r="C466" s="26"/>
      <c r="D466" s="26"/>
      <c r="E466" s="26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</row>
    <row r="467" spans="1:22" x14ac:dyDescent="0.2">
      <c r="A467" s="26"/>
      <c r="B467" s="26"/>
      <c r="C467" s="26"/>
      <c r="D467" s="26"/>
      <c r="E467" s="26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</row>
    <row r="468" spans="1:22" x14ac:dyDescent="0.2">
      <c r="A468" s="26"/>
      <c r="B468" s="26"/>
      <c r="C468" s="26"/>
      <c r="D468" s="26"/>
      <c r="E468" s="26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</row>
    <row r="469" spans="1:22" x14ac:dyDescent="0.2">
      <c r="A469" s="26"/>
      <c r="B469" s="26"/>
      <c r="C469" s="26"/>
      <c r="D469" s="26"/>
      <c r="E469" s="26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</row>
    <row r="470" spans="1:22" x14ac:dyDescent="0.2">
      <c r="A470" s="26"/>
      <c r="B470" s="26"/>
      <c r="C470" s="26"/>
      <c r="D470" s="26"/>
      <c r="E470" s="26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</row>
    <row r="471" spans="1:22" x14ac:dyDescent="0.2">
      <c r="A471" s="26"/>
      <c r="B471" s="26"/>
      <c r="C471" s="26"/>
      <c r="D471" s="26"/>
      <c r="E471" s="26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</row>
    <row r="472" spans="1:22" x14ac:dyDescent="0.2">
      <c r="A472" s="26"/>
      <c r="B472" s="26"/>
      <c r="C472" s="26"/>
      <c r="D472" s="26"/>
      <c r="E472" s="26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</row>
    <row r="473" spans="1:22" x14ac:dyDescent="0.2">
      <c r="A473" s="26"/>
      <c r="B473" s="26"/>
      <c r="C473" s="26"/>
      <c r="D473" s="26"/>
      <c r="E473" s="26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</row>
    <row r="474" spans="1:22" x14ac:dyDescent="0.2">
      <c r="A474" s="26"/>
      <c r="B474" s="26"/>
      <c r="C474" s="26"/>
      <c r="D474" s="26"/>
      <c r="E474" s="26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</row>
    <row r="475" spans="1:22" x14ac:dyDescent="0.2">
      <c r="A475" s="26"/>
      <c r="B475" s="26"/>
      <c r="C475" s="26"/>
      <c r="D475" s="26"/>
      <c r="E475" s="26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</row>
    <row r="476" spans="1:22" x14ac:dyDescent="0.2">
      <c r="A476" s="26"/>
      <c r="B476" s="26"/>
      <c r="C476" s="26"/>
      <c r="D476" s="26"/>
      <c r="E476" s="26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</row>
    <row r="477" spans="1:22" x14ac:dyDescent="0.2">
      <c r="A477" s="26"/>
      <c r="B477" s="26"/>
      <c r="C477" s="26"/>
      <c r="D477" s="26"/>
      <c r="E477" s="26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</row>
    <row r="478" spans="1:22" x14ac:dyDescent="0.2">
      <c r="A478" s="26"/>
      <c r="B478" s="26"/>
      <c r="C478" s="26"/>
      <c r="D478" s="26"/>
      <c r="E478" s="26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</row>
    <row r="479" spans="1:22" x14ac:dyDescent="0.2">
      <c r="A479" s="26"/>
      <c r="B479" s="26"/>
      <c r="C479" s="26"/>
      <c r="D479" s="26"/>
      <c r="E479" s="26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</row>
    <row r="480" spans="1:22" x14ac:dyDescent="0.2">
      <c r="A480" s="26"/>
      <c r="B480" s="26"/>
      <c r="C480" s="26"/>
      <c r="D480" s="26"/>
      <c r="E480" s="26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</row>
    <row r="481" spans="1:22" x14ac:dyDescent="0.2">
      <c r="A481" s="26"/>
      <c r="B481" s="26"/>
      <c r="C481" s="26"/>
      <c r="D481" s="26"/>
      <c r="E481" s="26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</row>
    <row r="482" spans="1:22" x14ac:dyDescent="0.2">
      <c r="A482" s="26"/>
      <c r="B482" s="26"/>
      <c r="C482" s="26"/>
      <c r="D482" s="26"/>
      <c r="E482" s="26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</row>
    <row r="483" spans="1:22" x14ac:dyDescent="0.2">
      <c r="A483" s="26"/>
      <c r="B483" s="26"/>
      <c r="C483" s="26"/>
      <c r="D483" s="26"/>
      <c r="E483" s="26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</row>
    <row r="484" spans="1:22" x14ac:dyDescent="0.2">
      <c r="A484" s="26"/>
      <c r="B484" s="26"/>
      <c r="C484" s="26"/>
      <c r="D484" s="26"/>
      <c r="E484" s="26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</row>
    <row r="485" spans="1:22" x14ac:dyDescent="0.2">
      <c r="A485" s="26"/>
      <c r="B485" s="26"/>
      <c r="C485" s="26"/>
      <c r="D485" s="26"/>
      <c r="E485" s="26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</row>
    <row r="486" spans="1:22" x14ac:dyDescent="0.2">
      <c r="A486" s="26"/>
      <c r="B486" s="26"/>
      <c r="C486" s="26"/>
      <c r="D486" s="26"/>
      <c r="E486" s="26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</row>
    <row r="487" spans="1:22" x14ac:dyDescent="0.2">
      <c r="A487" s="26"/>
      <c r="B487" s="26"/>
      <c r="C487" s="26"/>
      <c r="D487" s="26"/>
      <c r="E487" s="26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</row>
    <row r="488" spans="1:22" x14ac:dyDescent="0.2">
      <c r="A488" s="26"/>
      <c r="B488" s="26"/>
      <c r="C488" s="26"/>
      <c r="D488" s="26"/>
      <c r="E488" s="26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</row>
    <row r="489" spans="1:22" x14ac:dyDescent="0.2">
      <c r="A489" s="26"/>
      <c r="B489" s="26"/>
      <c r="C489" s="26"/>
      <c r="D489" s="26"/>
      <c r="E489" s="26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</row>
    <row r="490" spans="1:22" x14ac:dyDescent="0.2">
      <c r="A490" s="26"/>
      <c r="B490" s="26"/>
      <c r="C490" s="26"/>
      <c r="D490" s="26"/>
      <c r="E490" s="26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</row>
    <row r="491" spans="1:22" x14ac:dyDescent="0.2">
      <c r="A491" s="26"/>
      <c r="B491" s="26"/>
      <c r="C491" s="26"/>
      <c r="D491" s="26"/>
      <c r="E491" s="26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</row>
    <row r="492" spans="1:22" x14ac:dyDescent="0.2">
      <c r="A492" s="26"/>
      <c r="B492" s="26"/>
      <c r="C492" s="26"/>
      <c r="D492" s="26"/>
      <c r="E492" s="26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</row>
    <row r="493" spans="1:22" x14ac:dyDescent="0.2">
      <c r="A493" s="26"/>
      <c r="B493" s="26"/>
      <c r="C493" s="26"/>
      <c r="D493" s="26"/>
      <c r="E493" s="26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</row>
    <row r="494" spans="1:22" x14ac:dyDescent="0.2">
      <c r="A494" s="26"/>
      <c r="B494" s="26"/>
      <c r="C494" s="26"/>
      <c r="D494" s="26"/>
      <c r="E494" s="26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</row>
    <row r="495" spans="1:22" x14ac:dyDescent="0.2">
      <c r="A495" s="26"/>
      <c r="B495" s="26"/>
      <c r="C495" s="26"/>
      <c r="D495" s="26"/>
      <c r="E495" s="26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</row>
    <row r="496" spans="1:22" x14ac:dyDescent="0.2">
      <c r="A496" s="26"/>
      <c r="B496" s="26"/>
      <c r="C496" s="26"/>
      <c r="D496" s="26"/>
      <c r="E496" s="26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</row>
    <row r="497" spans="1:22" x14ac:dyDescent="0.2">
      <c r="A497" s="26"/>
      <c r="B497" s="26"/>
      <c r="C497" s="26"/>
      <c r="D497" s="26"/>
      <c r="E497" s="26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</row>
    <row r="498" spans="1:22" x14ac:dyDescent="0.2">
      <c r="A498" s="26"/>
      <c r="B498" s="26"/>
      <c r="C498" s="26"/>
      <c r="D498" s="26"/>
      <c r="E498" s="26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</row>
    <row r="499" spans="1:22" x14ac:dyDescent="0.2">
      <c r="A499" s="26"/>
      <c r="B499" s="26"/>
      <c r="C499" s="26"/>
      <c r="D499" s="26"/>
      <c r="E499" s="26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</row>
    <row r="500" spans="1:22" x14ac:dyDescent="0.2">
      <c r="A500" s="26"/>
      <c r="B500" s="26"/>
      <c r="C500" s="26"/>
      <c r="D500" s="26"/>
      <c r="E500" s="26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</row>
    <row r="501" spans="1:22" x14ac:dyDescent="0.2">
      <c r="A501" s="26"/>
      <c r="B501" s="26"/>
      <c r="C501" s="26"/>
      <c r="D501" s="26"/>
      <c r="E501" s="26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</row>
    <row r="502" spans="1:22" x14ac:dyDescent="0.2">
      <c r="A502" s="26"/>
      <c r="B502" s="26"/>
      <c r="C502" s="26"/>
      <c r="D502" s="26"/>
      <c r="E502" s="26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</row>
    <row r="503" spans="1:22" x14ac:dyDescent="0.2">
      <c r="A503" s="26"/>
      <c r="B503" s="26"/>
      <c r="C503" s="26"/>
      <c r="D503" s="26"/>
      <c r="E503" s="26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</row>
    <row r="504" spans="1:22" x14ac:dyDescent="0.2">
      <c r="A504" s="26"/>
      <c r="B504" s="26"/>
      <c r="C504" s="26"/>
      <c r="D504" s="26"/>
      <c r="E504" s="26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</row>
    <row r="505" spans="1:22" x14ac:dyDescent="0.2">
      <c r="A505" s="26"/>
      <c r="B505" s="26"/>
      <c r="C505" s="26"/>
      <c r="D505" s="26"/>
      <c r="E505" s="26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</row>
    <row r="506" spans="1:22" x14ac:dyDescent="0.2">
      <c r="A506" s="26"/>
      <c r="B506" s="26"/>
      <c r="C506" s="26"/>
      <c r="D506" s="26"/>
      <c r="E506" s="26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</row>
    <row r="507" spans="1:22" x14ac:dyDescent="0.2">
      <c r="A507" s="26"/>
      <c r="B507" s="26"/>
      <c r="C507" s="26"/>
      <c r="D507" s="26"/>
      <c r="E507" s="26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</row>
    <row r="508" spans="1:22" x14ac:dyDescent="0.2">
      <c r="A508" s="26"/>
      <c r="B508" s="26"/>
      <c r="C508" s="26"/>
      <c r="D508" s="26"/>
      <c r="E508" s="26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</row>
    <row r="509" spans="1:22" x14ac:dyDescent="0.2">
      <c r="A509" s="26"/>
      <c r="B509" s="26"/>
      <c r="C509" s="26"/>
      <c r="D509" s="26"/>
      <c r="E509" s="26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</row>
    <row r="510" spans="1:22" x14ac:dyDescent="0.2">
      <c r="A510" s="26"/>
      <c r="B510" s="26"/>
      <c r="C510" s="26"/>
      <c r="D510" s="26"/>
      <c r="E510" s="26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</row>
    <row r="511" spans="1:22" x14ac:dyDescent="0.2">
      <c r="A511" s="26"/>
      <c r="B511" s="26"/>
      <c r="C511" s="26"/>
      <c r="D511" s="26"/>
      <c r="E511" s="26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</row>
    <row r="512" spans="1:22" x14ac:dyDescent="0.2">
      <c r="A512" s="26"/>
      <c r="B512" s="26"/>
      <c r="C512" s="26"/>
      <c r="D512" s="26"/>
      <c r="E512" s="26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</row>
    <row r="513" spans="1:22" x14ac:dyDescent="0.2">
      <c r="A513" s="26"/>
      <c r="B513" s="26"/>
      <c r="C513" s="26"/>
      <c r="D513" s="26"/>
      <c r="E513" s="26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</row>
    <row r="514" spans="1:22" x14ac:dyDescent="0.2">
      <c r="A514" s="26"/>
      <c r="B514" s="26"/>
      <c r="C514" s="26"/>
      <c r="D514" s="26"/>
      <c r="E514" s="26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</row>
    <row r="515" spans="1:22" x14ac:dyDescent="0.2">
      <c r="A515" s="26"/>
      <c r="B515" s="26"/>
      <c r="C515" s="26"/>
      <c r="D515" s="26"/>
      <c r="E515" s="26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</row>
    <row r="516" spans="1:22" x14ac:dyDescent="0.2">
      <c r="A516" s="26"/>
      <c r="B516" s="26"/>
      <c r="C516" s="26"/>
      <c r="D516" s="26"/>
      <c r="E516" s="26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</row>
    <row r="517" spans="1:22" x14ac:dyDescent="0.2">
      <c r="A517" s="26"/>
      <c r="B517" s="26"/>
      <c r="C517" s="26"/>
      <c r="D517" s="26"/>
      <c r="E517" s="26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</row>
    <row r="518" spans="1:22" x14ac:dyDescent="0.2">
      <c r="A518" s="26"/>
      <c r="B518" s="26"/>
      <c r="C518" s="26"/>
      <c r="D518" s="26"/>
      <c r="E518" s="26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</row>
    <row r="519" spans="1:22" x14ac:dyDescent="0.2">
      <c r="A519" s="26"/>
      <c r="B519" s="26"/>
      <c r="C519" s="26"/>
      <c r="D519" s="26"/>
      <c r="E519" s="26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</row>
    <row r="520" spans="1:22" x14ac:dyDescent="0.2">
      <c r="A520" s="26"/>
      <c r="B520" s="26"/>
      <c r="C520" s="26"/>
      <c r="D520" s="26"/>
      <c r="E520" s="26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</row>
    <row r="521" spans="1:22" x14ac:dyDescent="0.2">
      <c r="A521" s="26"/>
      <c r="B521" s="26"/>
      <c r="C521" s="26"/>
      <c r="D521" s="26"/>
      <c r="E521" s="26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</row>
    <row r="522" spans="1:22" x14ac:dyDescent="0.2">
      <c r="A522" s="26"/>
      <c r="B522" s="26"/>
      <c r="C522" s="26"/>
      <c r="D522" s="26"/>
      <c r="E522" s="26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</row>
    <row r="523" spans="1:22" x14ac:dyDescent="0.2">
      <c r="A523" s="26"/>
      <c r="B523" s="26"/>
      <c r="C523" s="26"/>
      <c r="D523" s="26"/>
      <c r="E523" s="26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</row>
    <row r="524" spans="1:22" x14ac:dyDescent="0.2">
      <c r="A524" s="26"/>
      <c r="B524" s="26"/>
      <c r="C524" s="26"/>
      <c r="D524" s="26"/>
      <c r="E524" s="26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</row>
    <row r="525" spans="1:22" x14ac:dyDescent="0.2">
      <c r="A525" s="26"/>
      <c r="B525" s="26"/>
      <c r="C525" s="26"/>
      <c r="D525" s="26"/>
      <c r="E525" s="26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</row>
    <row r="526" spans="1:22" x14ac:dyDescent="0.2">
      <c r="A526" s="26"/>
      <c r="B526" s="26"/>
      <c r="C526" s="26"/>
      <c r="D526" s="26"/>
      <c r="E526" s="26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</row>
    <row r="527" spans="1:22" x14ac:dyDescent="0.2">
      <c r="A527" s="26"/>
      <c r="B527" s="26"/>
      <c r="C527" s="26"/>
      <c r="D527" s="26"/>
      <c r="E527" s="26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</row>
    <row r="528" spans="1:22" x14ac:dyDescent="0.2">
      <c r="A528" s="26"/>
      <c r="B528" s="26"/>
      <c r="C528" s="26"/>
      <c r="D528" s="26"/>
      <c r="E528" s="26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</row>
    <row r="529" spans="1:22" x14ac:dyDescent="0.2">
      <c r="A529" s="26"/>
      <c r="B529" s="26"/>
      <c r="C529" s="26"/>
      <c r="D529" s="26"/>
      <c r="E529" s="26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</row>
    <row r="530" spans="1:22" x14ac:dyDescent="0.2">
      <c r="A530" s="26"/>
      <c r="B530" s="26"/>
      <c r="C530" s="26"/>
      <c r="D530" s="26"/>
      <c r="E530" s="26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</row>
    <row r="531" spans="1:22" x14ac:dyDescent="0.2">
      <c r="A531" s="26"/>
      <c r="B531" s="26"/>
      <c r="C531" s="26"/>
      <c r="D531" s="26"/>
      <c r="E531" s="26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</row>
    <row r="532" spans="1:22" x14ac:dyDescent="0.2">
      <c r="A532" s="26"/>
      <c r="B532" s="26"/>
      <c r="C532" s="26"/>
      <c r="D532" s="26"/>
      <c r="E532" s="26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</row>
    <row r="533" spans="1:22" x14ac:dyDescent="0.2">
      <c r="A533" s="26"/>
      <c r="B533" s="26"/>
      <c r="C533" s="26"/>
      <c r="D533" s="26"/>
      <c r="E533" s="26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</row>
    <row r="534" spans="1:22" x14ac:dyDescent="0.2">
      <c r="A534" s="26"/>
      <c r="B534" s="26"/>
      <c r="C534" s="26"/>
      <c r="D534" s="26"/>
      <c r="E534" s="26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</row>
    <row r="535" spans="1:22" x14ac:dyDescent="0.2">
      <c r="A535" s="26"/>
      <c r="B535" s="26"/>
      <c r="C535" s="26"/>
      <c r="D535" s="26"/>
      <c r="E535" s="26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</row>
    <row r="536" spans="1:22" x14ac:dyDescent="0.2">
      <c r="A536" s="26"/>
      <c r="B536" s="26"/>
      <c r="C536" s="26"/>
      <c r="D536" s="26"/>
      <c r="E536" s="26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</row>
    <row r="537" spans="1:22" x14ac:dyDescent="0.2">
      <c r="A537" s="26"/>
      <c r="B537" s="26"/>
      <c r="C537" s="26"/>
      <c r="D537" s="26"/>
      <c r="E537" s="26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</row>
    <row r="538" spans="1:22" x14ac:dyDescent="0.2">
      <c r="A538" s="26"/>
      <c r="B538" s="26"/>
      <c r="C538" s="26"/>
      <c r="D538" s="26"/>
      <c r="E538" s="26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</row>
    <row r="539" spans="1:22" x14ac:dyDescent="0.2">
      <c r="A539" s="26"/>
      <c r="B539" s="26"/>
      <c r="C539" s="26"/>
      <c r="D539" s="26"/>
      <c r="E539" s="26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</row>
    <row r="540" spans="1:22" x14ac:dyDescent="0.2">
      <c r="A540" s="26"/>
      <c r="B540" s="26"/>
      <c r="C540" s="26"/>
      <c r="D540" s="26"/>
      <c r="E540" s="26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</row>
    <row r="541" spans="1:22" x14ac:dyDescent="0.2">
      <c r="A541" s="26"/>
      <c r="B541" s="26"/>
      <c r="C541" s="26"/>
      <c r="D541" s="26"/>
      <c r="E541" s="26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</row>
    <row r="542" spans="1:22" x14ac:dyDescent="0.2">
      <c r="A542" s="26"/>
      <c r="B542" s="26"/>
      <c r="C542" s="26"/>
      <c r="D542" s="26"/>
      <c r="E542" s="26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</row>
    <row r="543" spans="1:22" x14ac:dyDescent="0.2">
      <c r="A543" s="26"/>
      <c r="B543" s="26"/>
      <c r="C543" s="26"/>
      <c r="D543" s="26"/>
      <c r="E543" s="26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</row>
    <row r="544" spans="1:22" x14ac:dyDescent="0.2">
      <c r="A544" s="26"/>
      <c r="B544" s="26"/>
      <c r="C544" s="26"/>
      <c r="D544" s="26"/>
      <c r="E544" s="26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</row>
    <row r="545" spans="1:22" x14ac:dyDescent="0.2">
      <c r="A545" s="26"/>
      <c r="B545" s="26"/>
      <c r="C545" s="26"/>
      <c r="D545" s="26"/>
      <c r="E545" s="26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</row>
    <row r="546" spans="1:22" x14ac:dyDescent="0.2">
      <c r="A546" s="26"/>
      <c r="B546" s="26"/>
      <c r="C546" s="26"/>
      <c r="D546" s="26"/>
      <c r="E546" s="26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</row>
    <row r="547" spans="1:22" x14ac:dyDescent="0.2">
      <c r="A547" s="26"/>
      <c r="B547" s="26"/>
      <c r="C547" s="26"/>
      <c r="D547" s="26"/>
      <c r="E547" s="26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</row>
    <row r="548" spans="1:22" x14ac:dyDescent="0.2">
      <c r="A548" s="26"/>
      <c r="B548" s="26"/>
      <c r="C548" s="26"/>
      <c r="D548" s="26"/>
      <c r="E548" s="26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</row>
    <row r="549" spans="1:22" x14ac:dyDescent="0.2">
      <c r="A549" s="26"/>
      <c r="B549" s="26"/>
      <c r="C549" s="26"/>
      <c r="D549" s="26"/>
      <c r="E549" s="26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</row>
    <row r="550" spans="1:22" x14ac:dyDescent="0.2">
      <c r="A550" s="26"/>
      <c r="B550" s="26"/>
      <c r="C550" s="26"/>
      <c r="D550" s="26"/>
      <c r="E550" s="26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</row>
    <row r="551" spans="1:22" x14ac:dyDescent="0.2">
      <c r="A551" s="26"/>
      <c r="B551" s="26"/>
      <c r="C551" s="26"/>
      <c r="D551" s="26"/>
      <c r="E551" s="26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</row>
    <row r="552" spans="1:22" x14ac:dyDescent="0.2">
      <c r="A552" s="26"/>
      <c r="B552" s="26"/>
      <c r="C552" s="26"/>
      <c r="D552" s="26"/>
      <c r="E552" s="26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</row>
    <row r="553" spans="1:22" x14ac:dyDescent="0.2">
      <c r="A553" s="26"/>
      <c r="B553" s="26"/>
      <c r="C553" s="26"/>
      <c r="D553" s="26"/>
      <c r="E553" s="26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</row>
    <row r="554" spans="1:22" x14ac:dyDescent="0.2">
      <c r="A554" s="26"/>
      <c r="B554" s="26"/>
      <c r="C554" s="26"/>
      <c r="D554" s="26"/>
      <c r="E554" s="26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</row>
    <row r="555" spans="1:22" x14ac:dyDescent="0.2">
      <c r="A555" s="26"/>
      <c r="B555" s="26"/>
      <c r="C555" s="26"/>
      <c r="D555" s="26"/>
      <c r="E555" s="26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</row>
    <row r="556" spans="1:22" x14ac:dyDescent="0.2">
      <c r="A556" s="26"/>
      <c r="B556" s="26"/>
      <c r="C556" s="26"/>
      <c r="D556" s="26"/>
      <c r="E556" s="26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</row>
    <row r="557" spans="1:22" x14ac:dyDescent="0.2">
      <c r="A557" s="26"/>
      <c r="B557" s="26"/>
      <c r="C557" s="26"/>
      <c r="D557" s="26"/>
      <c r="E557" s="26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</row>
    <row r="558" spans="1:22" x14ac:dyDescent="0.2">
      <c r="A558" s="26"/>
      <c r="B558" s="26"/>
      <c r="C558" s="26"/>
      <c r="D558" s="26"/>
      <c r="E558" s="26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</row>
    <row r="559" spans="1:22" x14ac:dyDescent="0.2">
      <c r="A559" s="26"/>
      <c r="B559" s="26"/>
      <c r="C559" s="26"/>
      <c r="D559" s="26"/>
      <c r="E559" s="26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</row>
    <row r="560" spans="1:22" x14ac:dyDescent="0.2">
      <c r="A560" s="26"/>
      <c r="B560" s="26"/>
      <c r="C560" s="26"/>
      <c r="D560" s="26"/>
      <c r="E560" s="26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</row>
    <row r="561" spans="1:22" x14ac:dyDescent="0.2">
      <c r="A561" s="26"/>
      <c r="B561" s="26"/>
      <c r="C561" s="26"/>
      <c r="D561" s="26"/>
      <c r="E561" s="26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</row>
    <row r="562" spans="1:22" x14ac:dyDescent="0.2">
      <c r="A562" s="26"/>
      <c r="B562" s="26"/>
      <c r="C562" s="26"/>
      <c r="D562" s="26"/>
      <c r="E562" s="26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</row>
    <row r="563" spans="1:22" x14ac:dyDescent="0.2">
      <c r="A563" s="26"/>
      <c r="B563" s="26"/>
      <c r="C563" s="26"/>
      <c r="D563" s="26"/>
      <c r="E563" s="26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</row>
    <row r="564" spans="1:22" x14ac:dyDescent="0.2">
      <c r="A564" s="26"/>
      <c r="B564" s="26"/>
      <c r="C564" s="26"/>
      <c r="D564" s="26"/>
      <c r="E564" s="26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</row>
    <row r="565" spans="1:22" x14ac:dyDescent="0.2">
      <c r="A565" s="26"/>
      <c r="B565" s="26"/>
      <c r="C565" s="26"/>
      <c r="D565" s="26"/>
      <c r="E565" s="26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</row>
    <row r="566" spans="1:22" x14ac:dyDescent="0.2">
      <c r="A566" s="26"/>
      <c r="B566" s="26"/>
      <c r="C566" s="26"/>
      <c r="D566" s="26"/>
      <c r="E566" s="26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</row>
    <row r="567" spans="1:22" x14ac:dyDescent="0.2">
      <c r="A567" s="26"/>
      <c r="B567" s="26"/>
      <c r="C567" s="26"/>
      <c r="D567" s="26"/>
      <c r="E567" s="26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</row>
    <row r="568" spans="1:22" x14ac:dyDescent="0.2">
      <c r="A568" s="26"/>
      <c r="B568" s="26"/>
      <c r="C568" s="26"/>
      <c r="D568" s="26"/>
      <c r="E568" s="26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</row>
    <row r="569" spans="1:22" x14ac:dyDescent="0.2">
      <c r="A569" s="26"/>
      <c r="B569" s="26"/>
      <c r="C569" s="26"/>
      <c r="D569" s="26"/>
      <c r="E569" s="26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</row>
    <row r="570" spans="1:22" x14ac:dyDescent="0.2">
      <c r="A570" s="26"/>
      <c r="B570" s="26"/>
      <c r="C570" s="26"/>
      <c r="D570" s="26"/>
      <c r="E570" s="26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</row>
    <row r="571" spans="1:22" x14ac:dyDescent="0.2">
      <c r="A571" s="26"/>
      <c r="B571" s="26"/>
      <c r="C571" s="26"/>
      <c r="D571" s="26"/>
      <c r="E571" s="26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</row>
    <row r="572" spans="1:22" x14ac:dyDescent="0.2">
      <c r="A572" s="26"/>
      <c r="B572" s="26"/>
      <c r="C572" s="26"/>
      <c r="D572" s="26"/>
      <c r="E572" s="26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</row>
    <row r="573" spans="1:22" x14ac:dyDescent="0.2">
      <c r="A573" s="26"/>
      <c r="B573" s="26"/>
      <c r="C573" s="26"/>
      <c r="D573" s="26"/>
      <c r="E573" s="26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</row>
    <row r="574" spans="1:22" x14ac:dyDescent="0.2">
      <c r="A574" s="26"/>
      <c r="B574" s="26"/>
      <c r="C574" s="26"/>
      <c r="D574" s="26"/>
      <c r="E574" s="26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</row>
    <row r="575" spans="1:22" x14ac:dyDescent="0.2">
      <c r="A575" s="26"/>
      <c r="B575" s="26"/>
      <c r="C575" s="26"/>
      <c r="D575" s="26"/>
      <c r="E575" s="26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</row>
    <row r="576" spans="1:22" x14ac:dyDescent="0.2">
      <c r="A576" s="26"/>
      <c r="B576" s="26"/>
      <c r="C576" s="26"/>
      <c r="D576" s="26"/>
      <c r="E576" s="26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</row>
    <row r="577" spans="1:22" x14ac:dyDescent="0.2">
      <c r="A577" s="26"/>
      <c r="B577" s="26"/>
      <c r="C577" s="26"/>
      <c r="D577" s="26"/>
      <c r="E577" s="26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</row>
    <row r="578" spans="1:22" x14ac:dyDescent="0.2">
      <c r="A578" s="26"/>
      <c r="B578" s="26"/>
      <c r="C578" s="26"/>
      <c r="D578" s="26"/>
      <c r="E578" s="26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</row>
    <row r="579" spans="1:22" x14ac:dyDescent="0.2">
      <c r="A579" s="26"/>
      <c r="B579" s="26"/>
      <c r="C579" s="26"/>
      <c r="D579" s="26"/>
      <c r="E579" s="26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</row>
    <row r="580" spans="1:22" x14ac:dyDescent="0.2">
      <c r="A580" s="26"/>
      <c r="B580" s="26"/>
      <c r="C580" s="26"/>
      <c r="D580" s="26"/>
      <c r="E580" s="26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</row>
    <row r="581" spans="1:22" x14ac:dyDescent="0.2">
      <c r="A581" s="26"/>
      <c r="B581" s="26"/>
      <c r="C581" s="26"/>
      <c r="D581" s="26"/>
      <c r="E581" s="26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</row>
    <row r="582" spans="1:22" x14ac:dyDescent="0.2">
      <c r="A582" s="26"/>
      <c r="B582" s="26"/>
      <c r="C582" s="26"/>
      <c r="D582" s="26"/>
      <c r="E582" s="26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</row>
    <row r="583" spans="1:22" x14ac:dyDescent="0.2">
      <c r="A583" s="26"/>
      <c r="B583" s="26"/>
      <c r="C583" s="26"/>
      <c r="D583" s="26"/>
      <c r="E583" s="26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</row>
    <row r="584" spans="1:22" x14ac:dyDescent="0.2">
      <c r="A584" s="26"/>
      <c r="B584" s="26"/>
      <c r="C584" s="26"/>
      <c r="D584" s="26"/>
      <c r="E584" s="26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</row>
    <row r="585" spans="1:22" x14ac:dyDescent="0.2">
      <c r="A585" s="26"/>
      <c r="B585" s="26"/>
      <c r="C585" s="26"/>
      <c r="D585" s="26"/>
      <c r="E585" s="26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</row>
    <row r="586" spans="1:22" x14ac:dyDescent="0.2">
      <c r="A586" s="26"/>
      <c r="B586" s="26"/>
      <c r="C586" s="26"/>
      <c r="D586" s="26"/>
      <c r="E586" s="26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</row>
    <row r="587" spans="1:22" x14ac:dyDescent="0.2">
      <c r="A587" s="26"/>
      <c r="B587" s="26"/>
      <c r="C587" s="26"/>
      <c r="D587" s="26"/>
      <c r="E587" s="26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</row>
    <row r="588" spans="1:22" x14ac:dyDescent="0.2">
      <c r="A588" s="26"/>
      <c r="B588" s="26"/>
      <c r="C588" s="26"/>
      <c r="D588" s="26"/>
      <c r="E588" s="26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</row>
    <row r="589" spans="1:22" x14ac:dyDescent="0.2">
      <c r="A589" s="26"/>
      <c r="B589" s="26"/>
      <c r="C589" s="26"/>
      <c r="D589" s="26"/>
      <c r="E589" s="26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</row>
    <row r="590" spans="1:22" x14ac:dyDescent="0.2">
      <c r="A590" s="26"/>
      <c r="B590" s="26"/>
      <c r="C590" s="26"/>
      <c r="D590" s="26"/>
      <c r="E590" s="26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</row>
    <row r="591" spans="1:22" x14ac:dyDescent="0.2">
      <c r="A591" s="26"/>
      <c r="B591" s="26"/>
      <c r="C591" s="26"/>
      <c r="D591" s="26"/>
      <c r="E591" s="26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</row>
    <row r="592" spans="1:22" x14ac:dyDescent="0.2">
      <c r="A592" s="26"/>
      <c r="B592" s="26"/>
      <c r="C592" s="26"/>
      <c r="D592" s="26"/>
      <c r="E592" s="26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</row>
  </sheetData>
  <mergeCells count="1">
    <mergeCell ref="A2:K2"/>
  </mergeCells>
  <phoneticPr fontId="0" type="noConversion"/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"/>
  <sheetViews>
    <sheetView workbookViewId="0">
      <selection activeCell="F37" sqref="F37"/>
    </sheetView>
  </sheetViews>
  <sheetFormatPr defaultRowHeight="12.75" x14ac:dyDescent="0.2"/>
  <cols>
    <col min="2" max="2" width="22.7109375" customWidth="1"/>
    <col min="3" max="3" width="14.140625" customWidth="1"/>
    <col min="6" max="6" width="19.42578125" customWidth="1"/>
  </cols>
  <sheetData>
    <row r="2" spans="1:9" x14ac:dyDescent="0.2">
      <c r="A2" s="11" t="s">
        <v>61</v>
      </c>
    </row>
    <row r="3" spans="1:9" x14ac:dyDescent="0.2">
      <c r="F3" s="2"/>
      <c r="G3" s="2"/>
      <c r="H3" s="2"/>
    </row>
    <row r="4" spans="1:9" ht="22.5" x14ac:dyDescent="0.2">
      <c r="B4" s="1" t="s">
        <v>60</v>
      </c>
      <c r="C4" s="1" t="s">
        <v>62</v>
      </c>
      <c r="F4" s="8"/>
      <c r="G4" s="9"/>
      <c r="H4" s="2"/>
      <c r="I4" s="2"/>
    </row>
    <row r="5" spans="1:9" x14ac:dyDescent="0.2">
      <c r="A5">
        <v>1</v>
      </c>
      <c r="B5" s="35" t="s">
        <v>29</v>
      </c>
      <c r="C5" s="10">
        <v>668635</v>
      </c>
      <c r="D5">
        <f>(C5/C63)*100</f>
        <v>11.601080443712027</v>
      </c>
      <c r="F5" s="37"/>
      <c r="G5" s="2"/>
      <c r="H5" s="2"/>
    </row>
    <row r="6" spans="1:9" x14ac:dyDescent="0.2">
      <c r="A6">
        <v>2</v>
      </c>
      <c r="B6" s="32" t="s">
        <v>8</v>
      </c>
      <c r="C6" s="10">
        <v>596416</v>
      </c>
      <c r="F6" s="24"/>
      <c r="G6" s="2"/>
      <c r="H6" s="2"/>
    </row>
    <row r="7" spans="1:9" x14ac:dyDescent="0.2">
      <c r="A7">
        <v>3</v>
      </c>
      <c r="B7" s="32" t="s">
        <v>5</v>
      </c>
      <c r="C7" s="10">
        <v>463716</v>
      </c>
      <c r="F7" s="37"/>
      <c r="G7" s="2"/>
      <c r="H7" s="2"/>
    </row>
    <row r="8" spans="1:9" x14ac:dyDescent="0.2">
      <c r="A8">
        <v>4</v>
      </c>
      <c r="B8" s="32" t="s">
        <v>28</v>
      </c>
      <c r="C8" s="10">
        <v>417959</v>
      </c>
      <c r="F8" s="37"/>
      <c r="G8" s="2"/>
      <c r="H8" s="2"/>
    </row>
    <row r="9" spans="1:9" x14ac:dyDescent="0.2">
      <c r="A9">
        <v>5</v>
      </c>
      <c r="B9" s="32" t="s">
        <v>27</v>
      </c>
      <c r="C9" s="10">
        <v>345839</v>
      </c>
      <c r="F9" s="37"/>
      <c r="G9" s="2"/>
      <c r="H9" s="2"/>
    </row>
    <row r="10" spans="1:9" x14ac:dyDescent="0.2">
      <c r="A10">
        <v>6</v>
      </c>
      <c r="B10" s="32" t="s">
        <v>1</v>
      </c>
      <c r="C10" s="10">
        <v>333723</v>
      </c>
      <c r="F10" s="37"/>
      <c r="G10" s="2"/>
      <c r="H10" s="2"/>
    </row>
    <row r="11" spans="1:9" x14ac:dyDescent="0.2">
      <c r="A11">
        <v>7</v>
      </c>
      <c r="B11" s="32" t="s">
        <v>34</v>
      </c>
      <c r="C11" s="10">
        <v>238863</v>
      </c>
      <c r="F11" s="37"/>
      <c r="G11" s="2"/>
      <c r="H11" s="2"/>
    </row>
    <row r="12" spans="1:9" x14ac:dyDescent="0.2">
      <c r="A12">
        <v>8</v>
      </c>
      <c r="B12" s="32" t="s">
        <v>7</v>
      </c>
      <c r="C12" s="10">
        <v>218522</v>
      </c>
      <c r="F12" s="37"/>
      <c r="G12" s="2"/>
      <c r="H12" s="2"/>
    </row>
    <row r="13" spans="1:9" x14ac:dyDescent="0.2">
      <c r="A13">
        <v>9</v>
      </c>
      <c r="B13" s="32" t="s">
        <v>35</v>
      </c>
      <c r="C13" s="10">
        <v>200978</v>
      </c>
      <c r="F13" s="37"/>
      <c r="G13" s="2"/>
      <c r="H13" s="2"/>
    </row>
    <row r="14" spans="1:9" x14ac:dyDescent="0.2">
      <c r="A14">
        <v>10</v>
      </c>
      <c r="B14" s="31" t="s">
        <v>26</v>
      </c>
      <c r="C14" s="10">
        <v>196654</v>
      </c>
      <c r="F14" s="37"/>
      <c r="G14" s="2"/>
      <c r="H14" s="2"/>
    </row>
    <row r="15" spans="1:9" x14ac:dyDescent="0.2">
      <c r="A15">
        <v>11</v>
      </c>
      <c r="B15" s="32" t="s">
        <v>45</v>
      </c>
      <c r="C15" s="10">
        <v>190193</v>
      </c>
      <c r="F15" s="37"/>
      <c r="G15" s="2"/>
      <c r="H15" s="2"/>
    </row>
    <row r="16" spans="1:9" x14ac:dyDescent="0.2">
      <c r="A16">
        <v>12</v>
      </c>
      <c r="B16" s="32" t="s">
        <v>13</v>
      </c>
      <c r="C16" s="10">
        <v>130483</v>
      </c>
      <c r="F16" s="37"/>
      <c r="G16" s="2"/>
      <c r="H16" s="2"/>
    </row>
    <row r="17" spans="1:8" x14ac:dyDescent="0.2">
      <c r="A17">
        <v>13</v>
      </c>
      <c r="B17" s="32" t="s">
        <v>6</v>
      </c>
      <c r="C17" s="10">
        <v>129067</v>
      </c>
      <c r="F17" s="37"/>
      <c r="G17" s="2"/>
      <c r="H17" s="2"/>
    </row>
    <row r="18" spans="1:8" x14ac:dyDescent="0.2">
      <c r="A18">
        <v>14</v>
      </c>
      <c r="B18" s="32" t="s">
        <v>21</v>
      </c>
      <c r="C18" s="10">
        <v>122651</v>
      </c>
      <c r="F18" s="37"/>
      <c r="G18" s="2"/>
      <c r="H18" s="2"/>
    </row>
    <row r="19" spans="1:8" x14ac:dyDescent="0.2">
      <c r="A19">
        <v>15</v>
      </c>
      <c r="B19" s="32" t="s">
        <v>15</v>
      </c>
      <c r="C19" s="10">
        <v>100323</v>
      </c>
      <c r="F19" s="37"/>
      <c r="G19" s="2"/>
      <c r="H19" s="2"/>
    </row>
    <row r="20" spans="1:8" x14ac:dyDescent="0.2">
      <c r="A20">
        <v>16</v>
      </c>
      <c r="B20" s="32" t="s">
        <v>0</v>
      </c>
      <c r="C20" s="10">
        <v>98316</v>
      </c>
      <c r="F20" s="37"/>
      <c r="G20" s="2"/>
      <c r="H20" s="2"/>
    </row>
    <row r="21" spans="1:8" x14ac:dyDescent="0.2">
      <c r="A21">
        <v>17</v>
      </c>
      <c r="B21" s="32" t="s">
        <v>33</v>
      </c>
      <c r="C21" s="10">
        <v>91873</v>
      </c>
      <c r="F21" s="37"/>
      <c r="G21" s="2"/>
      <c r="H21" s="2"/>
    </row>
    <row r="22" spans="1:8" x14ac:dyDescent="0.2">
      <c r="A22">
        <v>18</v>
      </c>
      <c r="B22" s="31" t="s">
        <v>4</v>
      </c>
      <c r="C22" s="10">
        <v>82883</v>
      </c>
      <c r="F22" s="37"/>
      <c r="G22" s="2"/>
      <c r="H22" s="2"/>
    </row>
    <row r="23" spans="1:8" x14ac:dyDescent="0.2">
      <c r="A23">
        <v>19</v>
      </c>
      <c r="B23" s="32" t="s">
        <v>23</v>
      </c>
      <c r="C23" s="10">
        <v>79176</v>
      </c>
      <c r="F23" s="24"/>
      <c r="G23" s="2"/>
      <c r="H23" s="2"/>
    </row>
    <row r="24" spans="1:8" x14ac:dyDescent="0.2">
      <c r="A24">
        <v>20</v>
      </c>
      <c r="B24" s="32" t="s">
        <v>41</v>
      </c>
      <c r="C24" s="10">
        <v>67566</v>
      </c>
      <c r="F24" s="37"/>
      <c r="G24" s="2"/>
      <c r="H24" s="2"/>
    </row>
    <row r="25" spans="1:8" x14ac:dyDescent="0.2">
      <c r="A25">
        <v>21</v>
      </c>
      <c r="B25" s="32" t="s">
        <v>54</v>
      </c>
      <c r="C25" s="10">
        <v>66407</v>
      </c>
      <c r="F25" s="37"/>
      <c r="G25" s="2"/>
      <c r="H25" s="2"/>
    </row>
    <row r="26" spans="1:8" x14ac:dyDescent="0.2">
      <c r="A26">
        <v>22</v>
      </c>
      <c r="B26" s="32" t="s">
        <v>24</v>
      </c>
      <c r="C26" s="10">
        <v>61788</v>
      </c>
      <c r="F26" s="37"/>
      <c r="G26" s="2"/>
      <c r="H26" s="2"/>
    </row>
    <row r="27" spans="1:8" x14ac:dyDescent="0.2">
      <c r="A27">
        <v>23</v>
      </c>
      <c r="B27" s="32" t="s">
        <v>49</v>
      </c>
      <c r="C27" s="10">
        <v>59058</v>
      </c>
      <c r="F27" s="37"/>
      <c r="G27" s="2"/>
      <c r="H27" s="2"/>
    </row>
    <row r="28" spans="1:8" x14ac:dyDescent="0.2">
      <c r="A28">
        <v>24</v>
      </c>
      <c r="B28" s="32" t="s">
        <v>39</v>
      </c>
      <c r="C28" s="10">
        <v>57555</v>
      </c>
      <c r="F28" s="37"/>
      <c r="G28" s="2"/>
      <c r="H28" s="2"/>
    </row>
    <row r="29" spans="1:8" x14ac:dyDescent="0.2">
      <c r="A29">
        <v>25</v>
      </c>
      <c r="B29" s="32" t="s">
        <v>31</v>
      </c>
      <c r="C29" s="10">
        <v>56500</v>
      </c>
      <c r="F29" s="37"/>
      <c r="G29" s="2"/>
      <c r="H29" s="2"/>
    </row>
    <row r="30" spans="1:8" x14ac:dyDescent="0.2">
      <c r="A30">
        <v>26</v>
      </c>
      <c r="B30" s="32" t="s">
        <v>2</v>
      </c>
      <c r="C30" s="10">
        <v>54723</v>
      </c>
      <c r="F30" s="37"/>
      <c r="G30" s="2"/>
      <c r="H30" s="2"/>
    </row>
    <row r="31" spans="1:8" x14ac:dyDescent="0.2">
      <c r="A31">
        <v>27</v>
      </c>
      <c r="B31" s="32" t="s">
        <v>38</v>
      </c>
      <c r="C31" s="10">
        <v>51497</v>
      </c>
      <c r="F31" s="37"/>
      <c r="G31" s="2"/>
      <c r="H31" s="2"/>
    </row>
    <row r="32" spans="1:8" x14ac:dyDescent="0.2">
      <c r="A32">
        <v>28</v>
      </c>
      <c r="B32" s="37" t="s">
        <v>53</v>
      </c>
      <c r="C32" s="10">
        <v>49952</v>
      </c>
      <c r="F32" s="37"/>
      <c r="G32" s="2"/>
      <c r="H32" s="2"/>
    </row>
    <row r="33" spans="1:8" ht="25.5" x14ac:dyDescent="0.2">
      <c r="A33">
        <v>29</v>
      </c>
      <c r="B33" s="32" t="s">
        <v>57</v>
      </c>
      <c r="C33" s="10">
        <v>46365</v>
      </c>
      <c r="F33" s="37"/>
      <c r="G33" s="2"/>
      <c r="H33" s="2"/>
    </row>
    <row r="34" spans="1:8" x14ac:dyDescent="0.2">
      <c r="A34">
        <v>30</v>
      </c>
      <c r="B34" s="32" t="s">
        <v>37</v>
      </c>
      <c r="C34" s="10">
        <v>42274</v>
      </c>
      <c r="F34" s="37"/>
      <c r="G34" s="2"/>
      <c r="H34" s="2"/>
    </row>
    <row r="35" spans="1:8" x14ac:dyDescent="0.2">
      <c r="A35">
        <v>31</v>
      </c>
      <c r="B35" s="32" t="s">
        <v>36</v>
      </c>
      <c r="C35" s="10">
        <v>41111</v>
      </c>
      <c r="F35" s="37"/>
      <c r="G35" s="2"/>
      <c r="H35" s="2"/>
    </row>
    <row r="36" spans="1:8" x14ac:dyDescent="0.2">
      <c r="A36">
        <v>32</v>
      </c>
      <c r="B36" s="32" t="s">
        <v>30</v>
      </c>
      <c r="C36" s="10">
        <v>37834</v>
      </c>
      <c r="F36" s="37"/>
      <c r="G36" s="2"/>
      <c r="H36" s="2"/>
    </row>
    <row r="37" spans="1:8" x14ac:dyDescent="0.2">
      <c r="A37">
        <v>33</v>
      </c>
      <c r="B37" s="32" t="s">
        <v>51</v>
      </c>
      <c r="C37" s="10">
        <v>37193</v>
      </c>
      <c r="F37" s="37"/>
      <c r="G37" s="2"/>
      <c r="H37" s="2"/>
    </row>
    <row r="38" spans="1:8" x14ac:dyDescent="0.2">
      <c r="A38">
        <v>34</v>
      </c>
      <c r="B38" s="32" t="s">
        <v>40</v>
      </c>
      <c r="C38" s="10">
        <v>36865</v>
      </c>
      <c r="F38" s="37"/>
      <c r="G38" s="2"/>
      <c r="H38" s="2"/>
    </row>
    <row r="39" spans="1:8" x14ac:dyDescent="0.2">
      <c r="A39">
        <v>35</v>
      </c>
      <c r="B39" s="32" t="s">
        <v>9</v>
      </c>
      <c r="C39" s="10">
        <v>35388</v>
      </c>
      <c r="F39" s="37"/>
      <c r="G39" s="2"/>
      <c r="H39" s="2"/>
    </row>
    <row r="40" spans="1:8" x14ac:dyDescent="0.2">
      <c r="A40">
        <v>36</v>
      </c>
      <c r="B40" s="32" t="s">
        <v>50</v>
      </c>
      <c r="C40" s="10">
        <v>35208</v>
      </c>
      <c r="F40" s="37"/>
      <c r="G40" s="2"/>
      <c r="H40" s="2"/>
    </row>
    <row r="41" spans="1:8" x14ac:dyDescent="0.2">
      <c r="A41">
        <v>37</v>
      </c>
      <c r="B41" s="32" t="s">
        <v>20</v>
      </c>
      <c r="C41" s="10">
        <v>32945</v>
      </c>
      <c r="F41" s="37"/>
      <c r="G41" s="2"/>
      <c r="H41" s="2"/>
    </row>
    <row r="42" spans="1:8" x14ac:dyDescent="0.2">
      <c r="A42">
        <v>38</v>
      </c>
      <c r="B42" s="32" t="s">
        <v>44</v>
      </c>
      <c r="C42" s="10">
        <v>28404</v>
      </c>
      <c r="F42" s="37"/>
      <c r="G42" s="2"/>
      <c r="H42" s="2"/>
    </row>
    <row r="43" spans="1:8" x14ac:dyDescent="0.2">
      <c r="A43">
        <v>39</v>
      </c>
      <c r="B43" s="32" t="s">
        <v>32</v>
      </c>
      <c r="C43" s="10">
        <v>26362</v>
      </c>
      <c r="F43" s="37"/>
      <c r="G43" s="2"/>
      <c r="H43" s="2"/>
    </row>
    <row r="44" spans="1:8" x14ac:dyDescent="0.2">
      <c r="A44">
        <v>40</v>
      </c>
      <c r="B44" s="32" t="s">
        <v>25</v>
      </c>
      <c r="C44" s="10">
        <v>22741</v>
      </c>
      <c r="F44" s="37"/>
      <c r="G44" s="2"/>
      <c r="H44" s="2"/>
    </row>
    <row r="45" spans="1:8" x14ac:dyDescent="0.2">
      <c r="A45">
        <v>41</v>
      </c>
      <c r="B45" s="32" t="s">
        <v>52</v>
      </c>
      <c r="C45" s="10">
        <v>19072</v>
      </c>
      <c r="F45" s="37"/>
      <c r="G45" s="2"/>
      <c r="H45" s="2"/>
    </row>
    <row r="46" spans="1:8" x14ac:dyDescent="0.2">
      <c r="A46">
        <v>42</v>
      </c>
      <c r="B46" s="32" t="s">
        <v>11</v>
      </c>
      <c r="C46" s="10">
        <v>16580</v>
      </c>
      <c r="F46" s="37"/>
      <c r="G46" s="2"/>
      <c r="H46" s="2"/>
    </row>
    <row r="47" spans="1:8" x14ac:dyDescent="0.2">
      <c r="A47">
        <v>43</v>
      </c>
      <c r="B47" s="32" t="s">
        <v>22</v>
      </c>
      <c r="C47" s="10">
        <v>12141</v>
      </c>
      <c r="F47" s="37"/>
      <c r="G47" s="2"/>
      <c r="H47" s="2"/>
    </row>
    <row r="48" spans="1:8" ht="25.5" x14ac:dyDescent="0.2">
      <c r="A48">
        <v>44</v>
      </c>
      <c r="B48" s="32" t="s">
        <v>48</v>
      </c>
      <c r="C48" s="10">
        <v>7527</v>
      </c>
      <c r="F48" s="37"/>
      <c r="G48" s="2"/>
      <c r="H48" s="2"/>
    </row>
    <row r="49" spans="1:8" ht="25.5" x14ac:dyDescent="0.2">
      <c r="A49">
        <v>45</v>
      </c>
      <c r="B49" s="32" t="s">
        <v>56</v>
      </c>
      <c r="C49" s="10">
        <v>6495</v>
      </c>
      <c r="F49" s="37"/>
      <c r="G49" s="2"/>
      <c r="H49" s="2"/>
    </row>
    <row r="50" spans="1:8" x14ac:dyDescent="0.2">
      <c r="A50">
        <v>46</v>
      </c>
      <c r="B50" s="32" t="s">
        <v>3</v>
      </c>
      <c r="C50" s="10">
        <v>6400</v>
      </c>
      <c r="F50" s="37"/>
      <c r="G50" s="2"/>
      <c r="H50" s="2"/>
    </row>
    <row r="51" spans="1:8" x14ac:dyDescent="0.2">
      <c r="A51">
        <v>47</v>
      </c>
      <c r="B51" s="32" t="s">
        <v>14</v>
      </c>
      <c r="C51" s="10">
        <v>5250</v>
      </c>
      <c r="F51" s="37"/>
      <c r="G51" s="2"/>
      <c r="H51" s="2"/>
    </row>
    <row r="52" spans="1:8" x14ac:dyDescent="0.2">
      <c r="A52">
        <v>48</v>
      </c>
      <c r="B52" s="32" t="s">
        <v>17</v>
      </c>
      <c r="C52" s="10">
        <v>4777</v>
      </c>
      <c r="F52" s="37"/>
      <c r="G52" s="2"/>
      <c r="H52" s="2"/>
    </row>
    <row r="53" spans="1:8" x14ac:dyDescent="0.2">
      <c r="A53">
        <v>49</v>
      </c>
      <c r="B53" s="32" t="s">
        <v>55</v>
      </c>
      <c r="C53" s="10">
        <v>4774</v>
      </c>
      <c r="F53" s="37"/>
      <c r="G53" s="2"/>
      <c r="H53" s="2"/>
    </row>
    <row r="54" spans="1:8" x14ac:dyDescent="0.2">
      <c r="A54">
        <v>50</v>
      </c>
      <c r="B54" s="32" t="s">
        <v>43</v>
      </c>
      <c r="C54" s="10">
        <v>4433</v>
      </c>
      <c r="F54" s="37"/>
      <c r="G54" s="2"/>
      <c r="H54" s="2"/>
    </row>
    <row r="55" spans="1:8" x14ac:dyDescent="0.2">
      <c r="A55">
        <v>51</v>
      </c>
      <c r="B55" s="32" t="s">
        <v>16</v>
      </c>
      <c r="C55" s="10">
        <v>4239</v>
      </c>
      <c r="F55" s="37"/>
      <c r="G55" s="2"/>
      <c r="H55" s="2"/>
    </row>
    <row r="56" spans="1:8" x14ac:dyDescent="0.2">
      <c r="A56">
        <v>52</v>
      </c>
      <c r="B56" s="32" t="s">
        <v>47</v>
      </c>
      <c r="C56" s="10">
        <v>4178</v>
      </c>
      <c r="F56" s="37"/>
      <c r="G56" s="2"/>
      <c r="H56" s="2"/>
    </row>
    <row r="57" spans="1:8" ht="25.5" x14ac:dyDescent="0.2">
      <c r="A57">
        <v>53</v>
      </c>
      <c r="B57" s="32" t="s">
        <v>46</v>
      </c>
      <c r="C57" s="10">
        <v>3962</v>
      </c>
      <c r="F57" s="37"/>
      <c r="G57" s="2"/>
      <c r="H57" s="2"/>
    </row>
    <row r="58" spans="1:8" x14ac:dyDescent="0.2">
      <c r="A58">
        <v>54</v>
      </c>
      <c r="B58" s="32" t="s">
        <v>12</v>
      </c>
      <c r="C58" s="10">
        <v>3178</v>
      </c>
      <c r="F58" s="37"/>
      <c r="G58" s="2"/>
      <c r="H58" s="2"/>
    </row>
    <row r="59" spans="1:8" x14ac:dyDescent="0.2">
      <c r="A59">
        <v>55</v>
      </c>
      <c r="B59" s="32" t="s">
        <v>10</v>
      </c>
      <c r="C59" s="10">
        <v>3039</v>
      </c>
      <c r="F59" s="37"/>
      <c r="G59" s="2"/>
      <c r="H59" s="2"/>
    </row>
    <row r="60" spans="1:8" x14ac:dyDescent="0.2">
      <c r="A60">
        <v>56</v>
      </c>
      <c r="B60" s="32" t="s">
        <v>19</v>
      </c>
      <c r="C60" s="10">
        <v>1609</v>
      </c>
      <c r="F60" s="37"/>
      <c r="G60" s="2"/>
      <c r="H60" s="2"/>
    </row>
    <row r="61" spans="1:8" x14ac:dyDescent="0.2">
      <c r="A61">
        <v>57</v>
      </c>
      <c r="B61" s="32" t="s">
        <v>18</v>
      </c>
      <c r="C61" s="10">
        <v>1047</v>
      </c>
      <c r="F61" s="37"/>
      <c r="G61" s="2"/>
      <c r="H61" s="2"/>
    </row>
    <row r="62" spans="1:8" x14ac:dyDescent="0.2">
      <c r="A62">
        <v>58</v>
      </c>
      <c r="B62" s="32" t="s">
        <v>42</v>
      </c>
      <c r="C62" s="10">
        <v>851</v>
      </c>
      <c r="D62">
        <f>(C62/C63)*100</f>
        <v>1.476518497775159E-2</v>
      </c>
      <c r="F62" s="37"/>
      <c r="G62" s="2"/>
      <c r="H62" s="2"/>
    </row>
    <row r="63" spans="1:8" x14ac:dyDescent="0.2">
      <c r="C63" s="44">
        <f>SUM(C5:C62)</f>
        <v>5763558</v>
      </c>
      <c r="F63" s="2"/>
      <c r="G63" s="2"/>
      <c r="H63" s="2"/>
    </row>
    <row r="64" spans="1:8" x14ac:dyDescent="0.2">
      <c r="F64" s="2"/>
      <c r="G64" s="2"/>
      <c r="H64" s="2"/>
    </row>
    <row r="65" spans="1:8" x14ac:dyDescent="0.2">
      <c r="F65" s="2"/>
      <c r="G65" s="2"/>
      <c r="H65" s="2"/>
    </row>
    <row r="66" spans="1:8" x14ac:dyDescent="0.2">
      <c r="A66" s="45" t="s">
        <v>75</v>
      </c>
      <c r="F66" s="2"/>
      <c r="G66" s="2"/>
      <c r="H66" s="2"/>
    </row>
    <row r="67" spans="1:8" x14ac:dyDescent="0.2">
      <c r="F67" s="2"/>
      <c r="G67" s="2"/>
      <c r="H67" s="2"/>
    </row>
    <row r="68" spans="1:8" x14ac:dyDescent="0.2">
      <c r="F68" s="2"/>
      <c r="G68" s="2"/>
      <c r="H68" s="2"/>
    </row>
  </sheetData>
  <sortState ref="B5:C62">
    <sortCondition descending="1" ref="C5:C62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workbookViewId="0">
      <selection activeCell="S26" sqref="S26"/>
    </sheetView>
  </sheetViews>
  <sheetFormatPr defaultRowHeight="12.75" x14ac:dyDescent="0.2"/>
  <cols>
    <col min="1" max="1" width="18.42578125" customWidth="1"/>
    <col min="2" max="5" width="7.5703125" customWidth="1"/>
    <col min="6" max="13" width="7.5703125" bestFit="1" customWidth="1"/>
    <col min="14" max="19" width="7.5703125" customWidth="1"/>
  </cols>
  <sheetData>
    <row r="2" spans="1:20" x14ac:dyDescent="0.2">
      <c r="A2" s="11" t="s">
        <v>63</v>
      </c>
    </row>
    <row r="4" spans="1:20" x14ac:dyDescent="0.2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38" t="s">
        <v>58</v>
      </c>
    </row>
    <row r="5" spans="1:20" ht="16.5" customHeight="1" x14ac:dyDescent="0.2">
      <c r="A5" s="38" t="s">
        <v>58</v>
      </c>
      <c r="B5" s="5">
        <v>224016</v>
      </c>
      <c r="C5" s="5">
        <v>98946</v>
      </c>
      <c r="D5" s="5">
        <v>122861</v>
      </c>
      <c r="E5" s="5">
        <v>157692</v>
      </c>
      <c r="F5" s="5">
        <v>165306</v>
      </c>
      <c r="G5" s="5">
        <v>197216</v>
      </c>
      <c r="H5" s="5">
        <v>202357</v>
      </c>
      <c r="I5" s="5">
        <v>230080</v>
      </c>
      <c r="J5" s="5">
        <v>254957</v>
      </c>
      <c r="K5" s="5">
        <v>259204</v>
      </c>
      <c r="L5" s="5">
        <v>261696</v>
      </c>
      <c r="M5" s="5">
        <v>327471</v>
      </c>
      <c r="N5" s="5">
        <v>351359</v>
      </c>
      <c r="O5" s="5">
        <v>399680</v>
      </c>
      <c r="P5" s="5">
        <v>425314</v>
      </c>
      <c r="Q5" s="5">
        <v>485530</v>
      </c>
      <c r="R5" s="5">
        <v>510484</v>
      </c>
      <c r="S5" s="5">
        <v>630594</v>
      </c>
      <c r="T5" s="43">
        <v>5304763</v>
      </c>
    </row>
    <row r="6" spans="1:20" x14ac:dyDescent="0.2">
      <c r="A6" s="39" t="s">
        <v>69</v>
      </c>
      <c r="B6" s="6">
        <v>13141</v>
      </c>
      <c r="C6" s="6">
        <v>5364</v>
      </c>
      <c r="D6" s="7">
        <v>3624</v>
      </c>
      <c r="E6" s="7">
        <v>3323</v>
      </c>
      <c r="F6" s="7">
        <v>3208</v>
      </c>
      <c r="G6" s="7">
        <v>3332</v>
      </c>
      <c r="H6" s="7">
        <v>3894</v>
      </c>
      <c r="I6" s="40">
        <v>3795</v>
      </c>
      <c r="J6" s="40">
        <v>4599</v>
      </c>
      <c r="K6" s="40">
        <v>5385</v>
      </c>
      <c r="L6" s="40">
        <v>6406</v>
      </c>
      <c r="M6" s="40">
        <v>8539</v>
      </c>
      <c r="N6" s="40">
        <v>11396</v>
      </c>
      <c r="O6" s="40">
        <v>13076</v>
      </c>
      <c r="P6" s="40">
        <v>15200</v>
      </c>
      <c r="Q6" s="40">
        <v>16327</v>
      </c>
      <c r="R6" s="40">
        <v>17689</v>
      </c>
      <c r="S6" s="40">
        <v>18112</v>
      </c>
      <c r="T6" s="43">
        <v>156410</v>
      </c>
    </row>
    <row r="7" spans="1:20" x14ac:dyDescent="0.2">
      <c r="A7" s="39" t="s">
        <v>70</v>
      </c>
      <c r="B7" s="6">
        <v>1240</v>
      </c>
      <c r="C7" s="6">
        <v>1075</v>
      </c>
      <c r="D7" s="7">
        <v>1714</v>
      </c>
      <c r="E7" s="7">
        <v>1995</v>
      </c>
      <c r="F7" s="7">
        <v>2330</v>
      </c>
      <c r="G7" s="7">
        <v>2302</v>
      </c>
      <c r="H7" s="7">
        <v>3079</v>
      </c>
      <c r="I7" s="40">
        <v>3792</v>
      </c>
      <c r="J7" s="40">
        <v>4509</v>
      </c>
      <c r="K7" s="40">
        <v>4545</v>
      </c>
      <c r="L7" s="40">
        <v>4591</v>
      </c>
      <c r="M7" s="40">
        <v>5667</v>
      </c>
      <c r="N7" s="40">
        <v>6590</v>
      </c>
      <c r="O7" s="40">
        <v>7165</v>
      </c>
      <c r="P7" s="40">
        <v>8729</v>
      </c>
      <c r="Q7" s="40">
        <v>9156</v>
      </c>
      <c r="R7" s="40">
        <v>9925</v>
      </c>
      <c r="S7" s="40">
        <v>11828</v>
      </c>
      <c r="T7" s="43">
        <v>90232</v>
      </c>
    </row>
    <row r="8" spans="1:20" x14ac:dyDescent="0.2">
      <c r="A8" s="39" t="s">
        <v>68</v>
      </c>
      <c r="B8" s="6">
        <v>77500</v>
      </c>
      <c r="C8" s="6">
        <v>15501</v>
      </c>
      <c r="D8" s="7">
        <v>34234</v>
      </c>
      <c r="E8" s="7">
        <v>51551</v>
      </c>
      <c r="F8" s="7">
        <v>53497</v>
      </c>
      <c r="G8" s="7">
        <v>66226</v>
      </c>
      <c r="H8" s="7">
        <v>72258</v>
      </c>
      <c r="I8" s="40">
        <v>80003</v>
      </c>
      <c r="J8" s="40">
        <v>83007</v>
      </c>
      <c r="K8" s="40">
        <v>87353</v>
      </c>
      <c r="L8" s="40">
        <v>79934</v>
      </c>
      <c r="M8" s="40">
        <v>101869</v>
      </c>
      <c r="N8" s="40">
        <v>110469</v>
      </c>
      <c r="O8" s="40">
        <v>134806</v>
      </c>
      <c r="P8" s="40">
        <v>144227</v>
      </c>
      <c r="Q8" s="40">
        <v>161420</v>
      </c>
      <c r="R8" s="40">
        <v>170987</v>
      </c>
      <c r="S8" s="40">
        <v>204465</v>
      </c>
      <c r="T8" s="43">
        <v>1729307</v>
      </c>
    </row>
    <row r="9" spans="1:20" x14ac:dyDescent="0.2">
      <c r="A9" s="39" t="s">
        <v>66</v>
      </c>
      <c r="B9" s="6">
        <v>5268</v>
      </c>
      <c r="C9" s="6">
        <v>6927</v>
      </c>
      <c r="D9" s="7">
        <v>5006</v>
      </c>
      <c r="E9" s="7">
        <v>7792</v>
      </c>
      <c r="F9" s="7">
        <v>9559</v>
      </c>
      <c r="G9" s="7">
        <v>16518</v>
      </c>
      <c r="H9" s="7">
        <v>12696</v>
      </c>
      <c r="I9" s="40">
        <v>21399</v>
      </c>
      <c r="J9" s="40">
        <v>21139</v>
      </c>
      <c r="K9" s="40">
        <v>22582</v>
      </c>
      <c r="L9" s="40">
        <v>25453</v>
      </c>
      <c r="M9" s="40">
        <v>50204</v>
      </c>
      <c r="N9" s="40">
        <v>48217</v>
      </c>
      <c r="O9" s="40">
        <v>50005</v>
      </c>
      <c r="P9" s="40">
        <v>50636</v>
      </c>
      <c r="Q9" s="40">
        <v>51185</v>
      </c>
      <c r="R9" s="40">
        <v>52185</v>
      </c>
      <c r="S9" s="40">
        <v>58628</v>
      </c>
      <c r="T9" s="43">
        <v>515399</v>
      </c>
    </row>
    <row r="10" spans="1:20" x14ac:dyDescent="0.2">
      <c r="A10" s="41" t="s">
        <v>64</v>
      </c>
      <c r="B10" s="6">
        <v>9435</v>
      </c>
      <c r="C10" s="6">
        <v>4695</v>
      </c>
      <c r="D10" s="7">
        <v>6464</v>
      </c>
      <c r="E10" s="7">
        <v>9225</v>
      </c>
      <c r="F10" s="7">
        <v>11238</v>
      </c>
      <c r="G10" s="7">
        <v>12550</v>
      </c>
      <c r="H10" s="7">
        <v>12472</v>
      </c>
      <c r="I10" s="40">
        <v>13025</v>
      </c>
      <c r="J10" s="40">
        <v>13286</v>
      </c>
      <c r="K10" s="40">
        <v>11838</v>
      </c>
      <c r="L10" s="40">
        <v>14166</v>
      </c>
      <c r="M10" s="40">
        <v>15085</v>
      </c>
      <c r="N10" s="40">
        <v>19632</v>
      </c>
      <c r="O10" s="40">
        <v>20677</v>
      </c>
      <c r="P10" s="40">
        <v>20994</v>
      </c>
      <c r="Q10" s="40">
        <v>21572</v>
      </c>
      <c r="R10" s="40">
        <v>21343</v>
      </c>
      <c r="S10" s="40">
        <v>25475</v>
      </c>
      <c r="T10" s="43">
        <v>263172</v>
      </c>
    </row>
    <row r="11" spans="1:20" x14ac:dyDescent="0.2">
      <c r="A11" s="39" t="s">
        <v>67</v>
      </c>
      <c r="B11" s="6">
        <v>16765</v>
      </c>
      <c r="C11" s="6">
        <v>6236</v>
      </c>
      <c r="D11" s="7">
        <v>5013</v>
      </c>
      <c r="E11" s="7">
        <v>4898</v>
      </c>
      <c r="F11" s="7">
        <v>7529</v>
      </c>
      <c r="G11" s="7">
        <v>8506</v>
      </c>
      <c r="H11" s="7">
        <v>9185</v>
      </c>
      <c r="I11" s="40">
        <v>8014</v>
      </c>
      <c r="J11" s="40">
        <v>9222</v>
      </c>
      <c r="K11" s="40">
        <v>14096</v>
      </c>
      <c r="L11" s="40">
        <v>14478</v>
      </c>
      <c r="M11" s="40">
        <v>12957</v>
      </c>
      <c r="N11" s="40">
        <v>12786</v>
      </c>
      <c r="O11" s="40">
        <v>15332</v>
      </c>
      <c r="P11" s="40">
        <v>13257</v>
      </c>
      <c r="Q11" s="40">
        <v>15635</v>
      </c>
      <c r="R11" s="40">
        <v>13513</v>
      </c>
      <c r="S11" s="40">
        <v>15974</v>
      </c>
      <c r="T11" s="43">
        <v>203396</v>
      </c>
    </row>
    <row r="12" spans="1:20" ht="12.75" customHeight="1" x14ac:dyDescent="0.2">
      <c r="A12" s="42" t="s">
        <v>65</v>
      </c>
      <c r="B12" s="6">
        <v>5455</v>
      </c>
      <c r="C12" s="6">
        <v>845</v>
      </c>
      <c r="D12" s="6">
        <v>1325</v>
      </c>
      <c r="E12" s="6">
        <v>985</v>
      </c>
      <c r="F12" s="6">
        <v>1739</v>
      </c>
      <c r="G12" s="6">
        <v>2011</v>
      </c>
      <c r="H12" s="6">
        <v>1580</v>
      </c>
      <c r="I12" s="6">
        <v>2366</v>
      </c>
      <c r="J12" s="6">
        <v>2099</v>
      </c>
      <c r="K12" s="6">
        <v>2124</v>
      </c>
      <c r="L12" s="6">
        <v>2005</v>
      </c>
      <c r="M12" s="6">
        <v>2424</v>
      </c>
      <c r="N12" s="6">
        <v>3280</v>
      </c>
      <c r="O12" s="6">
        <v>3728</v>
      </c>
      <c r="P12" s="6">
        <v>4234</v>
      </c>
      <c r="Q12" s="6">
        <v>6066</v>
      </c>
      <c r="R12" s="6">
        <v>7044</v>
      </c>
      <c r="S12" s="6">
        <v>8903</v>
      </c>
      <c r="T12" s="43">
        <v>58213</v>
      </c>
    </row>
    <row r="13" spans="1:20" x14ac:dyDescent="0.2">
      <c r="A13" s="39" t="s">
        <v>71</v>
      </c>
      <c r="B13" s="6">
        <v>95212</v>
      </c>
      <c r="C13" s="6">
        <v>58303</v>
      </c>
      <c r="D13" s="7">
        <v>65481</v>
      </c>
      <c r="E13" s="7">
        <v>77923</v>
      </c>
      <c r="F13" s="7">
        <v>76206</v>
      </c>
      <c r="G13" s="7">
        <v>85771</v>
      </c>
      <c r="H13" s="7">
        <v>87193</v>
      </c>
      <c r="I13" s="40">
        <v>97686</v>
      </c>
      <c r="J13" s="40">
        <v>117096</v>
      </c>
      <c r="K13" s="40">
        <v>111281</v>
      </c>
      <c r="L13" s="40">
        <v>114663</v>
      </c>
      <c r="M13" s="40">
        <v>130726</v>
      </c>
      <c r="N13" s="40">
        <v>138989</v>
      </c>
      <c r="O13" s="40">
        <v>154891</v>
      </c>
      <c r="P13" s="40">
        <v>168037</v>
      </c>
      <c r="Q13" s="40">
        <v>204169</v>
      </c>
      <c r="R13" s="40">
        <v>217798</v>
      </c>
      <c r="S13" s="40">
        <v>287209</v>
      </c>
      <c r="T13" s="43">
        <v>2288634</v>
      </c>
    </row>
    <row r="38" spans="1:1" x14ac:dyDescent="0.2">
      <c r="A38" s="45" t="s">
        <v>75</v>
      </c>
    </row>
  </sheetData>
  <phoneticPr fontId="0" type="noConversion"/>
  <pageMargins left="0.36" right="0.17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"/>
  <sheetViews>
    <sheetView workbookViewId="0">
      <selection activeCell="U26" sqref="U26"/>
    </sheetView>
  </sheetViews>
  <sheetFormatPr defaultRowHeight="12.75" x14ac:dyDescent="0.2"/>
  <cols>
    <col min="1" max="1" width="18.42578125" customWidth="1"/>
    <col min="2" max="2" width="7.5703125" customWidth="1"/>
    <col min="3" max="10" width="7.5703125" bestFit="1" customWidth="1"/>
    <col min="11" max="16" width="7.5703125" customWidth="1"/>
  </cols>
  <sheetData>
    <row r="2" spans="1:18" x14ac:dyDescent="0.2">
      <c r="A2" s="11" t="s">
        <v>73</v>
      </c>
    </row>
    <row r="4" spans="1:18" x14ac:dyDescent="0.2">
      <c r="A4" s="3"/>
      <c r="B4" s="4">
        <v>2003</v>
      </c>
      <c r="C4" s="4">
        <v>2004</v>
      </c>
      <c r="D4" s="4">
        <v>2005</v>
      </c>
      <c r="E4" s="4">
        <v>2006</v>
      </c>
      <c r="F4" s="4">
        <v>2007</v>
      </c>
      <c r="G4" s="4">
        <v>2008</v>
      </c>
      <c r="H4" s="4">
        <v>2009</v>
      </c>
      <c r="I4" s="4">
        <v>2010</v>
      </c>
      <c r="J4" s="4">
        <v>2011</v>
      </c>
      <c r="K4" s="4">
        <v>2012</v>
      </c>
      <c r="L4" s="4">
        <v>2013</v>
      </c>
      <c r="M4" s="4">
        <v>2014</v>
      </c>
      <c r="N4" s="4">
        <v>2015</v>
      </c>
      <c r="O4" s="4">
        <v>2016</v>
      </c>
      <c r="P4" s="4"/>
      <c r="Q4" s="38" t="s">
        <v>58</v>
      </c>
    </row>
    <row r="5" spans="1:18" ht="16.5" customHeight="1" x14ac:dyDescent="0.2">
      <c r="A5" s="38" t="s">
        <v>58</v>
      </c>
      <c r="B5" s="5">
        <v>157692</v>
      </c>
      <c r="C5" s="5">
        <v>165306</v>
      </c>
      <c r="D5" s="5">
        <v>197216</v>
      </c>
      <c r="E5" s="5">
        <v>202357</v>
      </c>
      <c r="F5" s="5">
        <v>230080</v>
      </c>
      <c r="G5" s="5">
        <v>254957</v>
      </c>
      <c r="H5" s="5">
        <v>259204</v>
      </c>
      <c r="I5" s="5">
        <v>261696</v>
      </c>
      <c r="J5" s="5">
        <v>327471</v>
      </c>
      <c r="K5" s="5">
        <v>371359</v>
      </c>
      <c r="L5" s="5">
        <v>399680</v>
      </c>
      <c r="M5" s="5">
        <v>425314</v>
      </c>
      <c r="N5" s="5">
        <v>485530</v>
      </c>
      <c r="O5" s="5">
        <v>510484</v>
      </c>
      <c r="P5" s="5">
        <v>630594</v>
      </c>
      <c r="Q5" s="43">
        <v>4878940</v>
      </c>
    </row>
    <row r="6" spans="1:18" x14ac:dyDescent="0.2">
      <c r="A6" s="39" t="s">
        <v>72</v>
      </c>
      <c r="B6" s="7">
        <v>74310</v>
      </c>
      <c r="C6" s="7">
        <v>74265</v>
      </c>
      <c r="D6" s="7">
        <v>83063</v>
      </c>
      <c r="E6" s="7">
        <v>85459</v>
      </c>
      <c r="F6" s="40">
        <v>95136</v>
      </c>
      <c r="G6" s="40">
        <v>113963</v>
      </c>
      <c r="H6" s="40">
        <v>107962</v>
      </c>
      <c r="I6" s="40">
        <v>110365</v>
      </c>
      <c r="J6" s="40">
        <v>125407</v>
      </c>
      <c r="K6" s="40">
        <v>134217</v>
      </c>
      <c r="L6" s="6">
        <v>149027</v>
      </c>
      <c r="M6" s="6">
        <v>161555</v>
      </c>
      <c r="N6" s="6">
        <v>197430</v>
      </c>
      <c r="O6" s="6">
        <v>206796</v>
      </c>
      <c r="P6" s="6">
        <v>272373</v>
      </c>
      <c r="Q6" s="43">
        <v>1991328</v>
      </c>
      <c r="R6">
        <f>(Q6/Q5)*100</f>
        <v>40.814767142043152</v>
      </c>
    </row>
    <row r="7" spans="1:18" x14ac:dyDescent="0.2">
      <c r="A7" s="39" t="s">
        <v>74</v>
      </c>
      <c r="B7" s="7">
        <v>1850</v>
      </c>
      <c r="C7" s="7">
        <v>1900</v>
      </c>
      <c r="D7" s="7">
        <v>2999</v>
      </c>
      <c r="E7" s="7">
        <v>3485</v>
      </c>
      <c r="F7" s="40">
        <v>4710</v>
      </c>
      <c r="G7" s="40">
        <v>5189</v>
      </c>
      <c r="H7" s="40">
        <v>4307</v>
      </c>
      <c r="I7" s="40">
        <v>3886</v>
      </c>
      <c r="J7" s="40">
        <v>4040</v>
      </c>
      <c r="K7" s="40">
        <v>3604</v>
      </c>
      <c r="L7" s="40">
        <v>4025</v>
      </c>
      <c r="M7" s="40">
        <v>3998</v>
      </c>
      <c r="N7" s="40">
        <v>3636</v>
      </c>
      <c r="O7" s="40">
        <v>3751</v>
      </c>
      <c r="P7" s="40">
        <v>3962</v>
      </c>
      <c r="Q7" s="43">
        <v>55342</v>
      </c>
      <c r="R7">
        <f>(Q7/Q5)*100</f>
        <v>1.1343037627025543</v>
      </c>
    </row>
    <row r="8" spans="1:18" x14ac:dyDescent="0.2">
      <c r="A8" s="39" t="s">
        <v>77</v>
      </c>
      <c r="B8" s="7">
        <v>3487</v>
      </c>
      <c r="C8" s="7">
        <v>5462</v>
      </c>
      <c r="D8" s="7">
        <v>8021</v>
      </c>
      <c r="E8" s="7">
        <v>7695</v>
      </c>
      <c r="F8" s="40">
        <v>6714</v>
      </c>
      <c r="G8" s="40">
        <v>7500</v>
      </c>
      <c r="H8" s="40">
        <v>12354</v>
      </c>
      <c r="I8" s="40">
        <v>13287</v>
      </c>
      <c r="J8" s="40">
        <v>13209</v>
      </c>
      <c r="K8" s="40">
        <v>13733</v>
      </c>
      <c r="L8" s="40">
        <v>16130</v>
      </c>
      <c r="M8" s="40">
        <v>16732</v>
      </c>
      <c r="N8" s="40">
        <v>17833</v>
      </c>
      <c r="O8" s="40">
        <v>14861</v>
      </c>
      <c r="P8" s="40">
        <v>17845</v>
      </c>
      <c r="Q8" s="43">
        <v>174863</v>
      </c>
      <c r="R8">
        <f>(Q8/Q5)*100</f>
        <v>3.5840366964955503</v>
      </c>
    </row>
    <row r="9" spans="1:18" x14ac:dyDescent="0.2">
      <c r="A9" s="39" t="s">
        <v>78</v>
      </c>
      <c r="B9" s="7">
        <v>54276</v>
      </c>
      <c r="C9" s="7">
        <v>57009</v>
      </c>
      <c r="D9" s="7">
        <v>70142</v>
      </c>
      <c r="E9" s="7">
        <v>75494</v>
      </c>
      <c r="F9" s="40">
        <v>82586</v>
      </c>
      <c r="G9" s="40">
        <v>85195</v>
      </c>
      <c r="H9" s="40">
        <v>89662</v>
      </c>
      <c r="I9" s="40">
        <v>82135</v>
      </c>
      <c r="J9" s="40">
        <v>104083</v>
      </c>
      <c r="K9" s="40">
        <v>133328</v>
      </c>
      <c r="L9" s="40">
        <v>139453</v>
      </c>
      <c r="M9" s="40">
        <v>149755</v>
      </c>
      <c r="N9" s="40">
        <v>167886</v>
      </c>
      <c r="O9" s="40">
        <v>177300</v>
      </c>
      <c r="P9" s="40">
        <v>214266</v>
      </c>
      <c r="Q9" s="43">
        <v>1682570</v>
      </c>
      <c r="R9">
        <f>(Q9/Q5)*100</f>
        <v>34.486384337581519</v>
      </c>
    </row>
    <row r="10" spans="1:18" x14ac:dyDescent="0.2">
      <c r="A10" s="39" t="s">
        <v>76</v>
      </c>
      <c r="B10" s="7">
        <v>23769</v>
      </c>
      <c r="C10" s="7">
        <v>26670</v>
      </c>
      <c r="D10" s="7">
        <v>32991</v>
      </c>
      <c r="E10" s="7">
        <v>30224</v>
      </c>
      <c r="F10" s="40">
        <v>40934</v>
      </c>
      <c r="G10" s="40">
        <v>43110</v>
      </c>
      <c r="H10" s="40">
        <v>44919</v>
      </c>
      <c r="I10" s="40">
        <v>52023</v>
      </c>
      <c r="J10" s="40">
        <v>80732</v>
      </c>
      <c r="K10" s="40">
        <v>86477</v>
      </c>
      <c r="L10" s="40">
        <v>91045</v>
      </c>
      <c r="M10" s="40">
        <v>93274</v>
      </c>
      <c r="N10" s="40">
        <v>98745</v>
      </c>
      <c r="O10" s="40">
        <v>107776</v>
      </c>
      <c r="P10" s="40">
        <v>122148</v>
      </c>
      <c r="Q10" s="43">
        <v>974837</v>
      </c>
      <c r="R10">
        <f>(Q10/Q5)*100</f>
        <v>19.980508061177225</v>
      </c>
    </row>
    <row r="12" spans="1:18" x14ac:dyDescent="0.2">
      <c r="A12" s="45" t="s">
        <v>75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вкупен број</vt:lpstr>
      <vt:lpstr>значителен удел по земја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Dusko Janjic</cp:lastModifiedBy>
  <cp:lastPrinted>2008-02-13T10:43:49Z</cp:lastPrinted>
  <dcterms:created xsi:type="dcterms:W3CDTF">2007-12-19T14:37:27Z</dcterms:created>
  <dcterms:modified xsi:type="dcterms:W3CDTF">2018-10-09T10:06:14Z</dcterms:modified>
</cp:coreProperties>
</file>