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koj\Desktop\"/>
    </mc:Choice>
  </mc:AlternateContent>
  <bookViews>
    <workbookView xWindow="0" yWindow="90" windowWidth="15480" windowHeight="11580"/>
  </bookViews>
  <sheets>
    <sheet name="CSI 038" sheetId="22" r:id="rId1"/>
  </sheets>
  <calcPr calcId="152511"/>
</workbook>
</file>

<file path=xl/calcChain.xml><?xml version="1.0" encoding="utf-8"?>
<calcChain xmlns="http://schemas.openxmlformats.org/spreadsheetml/2006/main">
  <c r="C22" i="22" l="1"/>
  <c r="I22" i="22"/>
  <c r="B22" i="22"/>
  <c r="B23" i="22" l="1"/>
</calcChain>
</file>

<file path=xl/sharedStrings.xml><?xml version="1.0" encoding="utf-8"?>
<sst xmlns="http://schemas.openxmlformats.org/spreadsheetml/2006/main" count="7" uniqueCount="7">
  <si>
    <r>
      <t>Табела 1: Број на пожари, опожарена површина во ha, опожарена дрвна маса во м</t>
    </r>
    <r>
      <rPr>
        <b/>
        <vertAlign val="superscript"/>
        <sz val="11"/>
        <color indexed="8"/>
        <rFont val="Arial (W1)"/>
        <family val="2"/>
      </rPr>
      <t xml:space="preserve">3 </t>
    </r>
    <r>
      <rPr>
        <b/>
        <sz val="11"/>
        <color indexed="8"/>
        <rFont val="Arial"/>
        <family val="2"/>
        <charset val="204"/>
      </rPr>
      <t xml:space="preserve"> во Република Македонија</t>
    </r>
  </si>
  <si>
    <t>Број на пожари</t>
  </si>
  <si>
    <t>Опожарена површина  во ha</t>
  </si>
  <si>
    <t>Година</t>
  </si>
  <si>
    <r>
      <t>Опожарена дрвна маса м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</si>
  <si>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Вкупна штета од пожарот во денари</t>
  </si>
  <si>
    <r>
      <t>Извор на податоци:</t>
    </r>
    <r>
      <rPr>
        <sz val="11"/>
        <rFont val="Calibri"/>
        <family val="2"/>
        <charset val="204"/>
      </rPr>
      <t xml:space="preserve"> Јавно претпријатие за управување со шумите – македонски шуми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</si>
</sst>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"/>
      <charset val="204"/>
    </font>
    <font>
      <b/>
      <sz val="11"/>
      <color indexed="8"/>
      <name val="Arial"/>
      <family val="2"/>
      <charset val="204"/>
    </font>
    <font>
      <b/>
      <vertAlign val="superscript"/>
      <sz val="11"/>
      <color indexed="8"/>
      <name val="Arial (W1)"/>
      <family val="2"/>
    </font>
    <font>
      <vertAlign val="superscript"/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89260"/>
        <bgColor indexed="64"/>
      </patternFill>
    </fill>
    <fill>
      <patternFill patternType="solid">
        <fgColor rgb="FFCD9B6C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7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0" fillId="3" borderId="2" xfId="0" applyFill="1" applyBorder="1"/>
    <xf numFmtId="4" fontId="0" fillId="0" borderId="2" xfId="0" applyNumberFormat="1" applyBorder="1"/>
    <xf numFmtId="0" fontId="7" fillId="2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4" fontId="0" fillId="0" borderId="5" xfId="0" applyNumberFormat="1" applyBorder="1"/>
    <xf numFmtId="0" fontId="7" fillId="2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0" fontId="0" fillId="3" borderId="4" xfId="0" applyFill="1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0" fillId="3" borderId="13" xfId="0" applyFill="1" applyBorder="1"/>
    <xf numFmtId="4" fontId="0" fillId="0" borderId="14" xfId="0" applyNumberFormat="1" applyBorder="1"/>
    <xf numFmtId="0" fontId="4" fillId="2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</cellXfs>
  <cellStyles count="2">
    <cellStyle name="Normal" xfId="0" builtinId="0"/>
    <cellStyle name="Standard 2 2" xfId="1"/>
  </cellStyles>
  <dxfs count="0"/>
  <tableStyles count="0" defaultTableStyle="TableStyleMedium9" defaultPivotStyle="PivotStyleLight16"/>
  <colors>
    <mruColors>
      <color rgb="FFCD9B6C"/>
      <color rgb="FFE8B6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'CSI 038'!$B$3</c:f>
              <c:strCache>
                <c:ptCount val="1"/>
                <c:pt idx="0">
                  <c:v>Број на пожари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mk-M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'CSI 038'!$A$4:$A$21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'CSI 038'!$B$4:$B$21</c:f>
              <c:numCache>
                <c:formatCode>General</c:formatCode>
                <c:ptCount val="18"/>
                <c:pt idx="0">
                  <c:v>69</c:v>
                </c:pt>
                <c:pt idx="1">
                  <c:v>476</c:v>
                </c:pt>
                <c:pt idx="2">
                  <c:v>161</c:v>
                </c:pt>
                <c:pt idx="3">
                  <c:v>65</c:v>
                </c:pt>
                <c:pt idx="4">
                  <c:v>144</c:v>
                </c:pt>
                <c:pt idx="5">
                  <c:v>94</c:v>
                </c:pt>
                <c:pt idx="6">
                  <c:v>182</c:v>
                </c:pt>
                <c:pt idx="7">
                  <c:v>138</c:v>
                </c:pt>
                <c:pt idx="8">
                  <c:v>652</c:v>
                </c:pt>
                <c:pt idx="9">
                  <c:v>249</c:v>
                </c:pt>
                <c:pt idx="10">
                  <c:v>61</c:v>
                </c:pt>
                <c:pt idx="11">
                  <c:v>100</c:v>
                </c:pt>
                <c:pt idx="12">
                  <c:v>302</c:v>
                </c:pt>
                <c:pt idx="13">
                  <c:v>367</c:v>
                </c:pt>
                <c:pt idx="14">
                  <c:v>160</c:v>
                </c:pt>
                <c:pt idx="15">
                  <c:v>109</c:v>
                </c:pt>
                <c:pt idx="16">
                  <c:v>194</c:v>
                </c:pt>
                <c:pt idx="17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31864448"/>
        <c:axId val="231865568"/>
      </c:lineChart>
      <c:catAx>
        <c:axId val="23186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1865568"/>
        <c:crosses val="autoZero"/>
        <c:auto val="1"/>
        <c:lblAlgn val="ctr"/>
        <c:lblOffset val="100"/>
        <c:noMultiLvlLbl val="0"/>
      </c:catAx>
      <c:valAx>
        <c:axId val="23186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број </a:t>
                </a:r>
              </a:p>
            </c:rich>
          </c:tx>
          <c:layout>
            <c:manualLayout>
              <c:xMode val="edge"/>
              <c:yMode val="edge"/>
              <c:x val="1.3565891472868234E-2"/>
              <c:y val="0.4195090729937828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186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'CSI 038'!$C$3</c:f>
              <c:strCache>
                <c:ptCount val="1"/>
                <c:pt idx="0">
                  <c:v>Опожарена површина  во ha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038'!$A$4:$A$21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'CSI 038'!$C$4:$C$21</c:f>
              <c:numCache>
                <c:formatCode>#,##0.00</c:formatCode>
                <c:ptCount val="18"/>
                <c:pt idx="0">
                  <c:v>2414.8000000000002</c:v>
                </c:pt>
                <c:pt idx="1">
                  <c:v>46235.73</c:v>
                </c:pt>
                <c:pt idx="2">
                  <c:v>6263.3</c:v>
                </c:pt>
                <c:pt idx="3">
                  <c:v>1186.3</c:v>
                </c:pt>
                <c:pt idx="4">
                  <c:v>1068.8800000000001</c:v>
                </c:pt>
                <c:pt idx="5">
                  <c:v>892.05</c:v>
                </c:pt>
                <c:pt idx="6">
                  <c:v>2084.1</c:v>
                </c:pt>
                <c:pt idx="7">
                  <c:v>2085.9499999999998</c:v>
                </c:pt>
                <c:pt idx="8">
                  <c:v>35248.06</c:v>
                </c:pt>
                <c:pt idx="9">
                  <c:v>7411.7</c:v>
                </c:pt>
                <c:pt idx="10">
                  <c:v>1990.6</c:v>
                </c:pt>
                <c:pt idx="11">
                  <c:v>2143.35</c:v>
                </c:pt>
                <c:pt idx="12">
                  <c:v>17812.84</c:v>
                </c:pt>
                <c:pt idx="13">
                  <c:v>16716.099999999999</c:v>
                </c:pt>
                <c:pt idx="14">
                  <c:v>5069.26</c:v>
                </c:pt>
                <c:pt idx="15">
                  <c:v>818.04</c:v>
                </c:pt>
                <c:pt idx="16">
                  <c:v>5766.32</c:v>
                </c:pt>
                <c:pt idx="17">
                  <c:v>3584.9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867808"/>
        <c:axId val="231868368"/>
      </c:lineChart>
      <c:catAx>
        <c:axId val="23186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1868368"/>
        <c:crosses val="autoZero"/>
        <c:auto val="1"/>
        <c:lblAlgn val="ctr"/>
        <c:lblOffset val="100"/>
        <c:noMultiLvlLbl val="0"/>
      </c:catAx>
      <c:valAx>
        <c:axId val="23186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хектар </a:t>
                </a:r>
              </a:p>
            </c:rich>
          </c:tx>
          <c:layout>
            <c:manualLayout>
              <c:xMode val="edge"/>
              <c:yMode val="edge"/>
              <c:x val="1.3546202225447513E-2"/>
              <c:y val="0.399930811927198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186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38083191844145"/>
          <c:y val="4.6858359957401494E-2"/>
          <c:w val="0.86039389070577532"/>
          <c:h val="0.85102596999656188"/>
        </c:manualLayout>
      </c:layout>
      <c:lineChart>
        <c:grouping val="standard"/>
        <c:varyColors val="0"/>
        <c:ser>
          <c:idx val="0"/>
          <c:order val="0"/>
          <c:tx>
            <c:strRef>
              <c:f>'CSI 038'!$D$3</c:f>
              <c:strCache>
                <c:ptCount val="1"/>
                <c:pt idx="0">
                  <c:v>Опожарена дрвна маса м3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038'!$A$4:$A$21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'CSI 038'!$D$4:$D$21</c:f>
              <c:numCache>
                <c:formatCode>#,##0.00</c:formatCode>
                <c:ptCount val="18"/>
                <c:pt idx="0">
                  <c:v>1905</c:v>
                </c:pt>
                <c:pt idx="1">
                  <c:v>711782</c:v>
                </c:pt>
                <c:pt idx="2">
                  <c:v>88260</c:v>
                </c:pt>
                <c:pt idx="3">
                  <c:v>24661.279999999999</c:v>
                </c:pt>
                <c:pt idx="4">
                  <c:v>10987</c:v>
                </c:pt>
                <c:pt idx="5">
                  <c:v>4322.3</c:v>
                </c:pt>
                <c:pt idx="6">
                  <c:v>1063</c:v>
                </c:pt>
                <c:pt idx="7">
                  <c:v>12978</c:v>
                </c:pt>
                <c:pt idx="8">
                  <c:v>617678.67000000004</c:v>
                </c:pt>
                <c:pt idx="9">
                  <c:v>37362.5</c:v>
                </c:pt>
                <c:pt idx="10">
                  <c:v>1551</c:v>
                </c:pt>
                <c:pt idx="11">
                  <c:v>3443</c:v>
                </c:pt>
                <c:pt idx="12">
                  <c:v>55743.3</c:v>
                </c:pt>
                <c:pt idx="13">
                  <c:v>102160.45</c:v>
                </c:pt>
                <c:pt idx="14">
                  <c:v>15267.65</c:v>
                </c:pt>
                <c:pt idx="15">
                  <c:v>19152</c:v>
                </c:pt>
                <c:pt idx="16">
                  <c:v>32494</c:v>
                </c:pt>
                <c:pt idx="17">
                  <c:v>17573.7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13728"/>
        <c:axId val="231614288"/>
      </c:lineChart>
      <c:catAx>
        <c:axId val="2316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1614288"/>
        <c:crosses val="autoZero"/>
        <c:auto val="1"/>
        <c:lblAlgn val="ctr"/>
        <c:lblOffset val="100"/>
        <c:noMultiLvlLbl val="0"/>
      </c:catAx>
      <c:valAx>
        <c:axId val="2316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k-MK"/>
                  <a:t>м3 </a:t>
                </a:r>
              </a:p>
            </c:rich>
          </c:tx>
          <c:layout>
            <c:manualLayout>
              <c:xMode val="edge"/>
              <c:yMode val="edge"/>
              <c:x val="1.1577424023154847E-2"/>
              <c:y val="0.43695068467879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161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1017729926608"/>
          <c:y val="4.9759183085787854E-2"/>
          <c:w val="0.86628233970753588"/>
          <c:h val="0.83796451832382468"/>
        </c:manualLayout>
      </c:layout>
      <c:lineChart>
        <c:grouping val="standard"/>
        <c:varyColors val="0"/>
        <c:ser>
          <c:idx val="0"/>
          <c:order val="0"/>
          <c:tx>
            <c:strRef>
              <c:f>'CSI 038'!$I$3</c:f>
              <c:strCache>
                <c:ptCount val="1"/>
                <c:pt idx="0">
                  <c:v>Вкупна штета од пожарот во денари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'CSI 038'!$H$4:$H$21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'CSI 038'!$I$4:$I$21</c:f>
              <c:numCache>
                <c:formatCode>#,##0.00</c:formatCode>
                <c:ptCount val="18"/>
                <c:pt idx="0">
                  <c:v>105837151</c:v>
                </c:pt>
                <c:pt idx="1">
                  <c:v>969852057</c:v>
                </c:pt>
                <c:pt idx="2">
                  <c:v>610814677</c:v>
                </c:pt>
                <c:pt idx="3">
                  <c:v>18531939</c:v>
                </c:pt>
                <c:pt idx="4">
                  <c:v>15594691</c:v>
                </c:pt>
                <c:pt idx="5">
                  <c:v>91083591</c:v>
                </c:pt>
                <c:pt idx="6">
                  <c:v>25287638</c:v>
                </c:pt>
                <c:pt idx="7">
                  <c:v>148712782</c:v>
                </c:pt>
                <c:pt idx="8">
                  <c:v>1311167721.95</c:v>
                </c:pt>
                <c:pt idx="9">
                  <c:v>280083235</c:v>
                </c:pt>
                <c:pt idx="10">
                  <c:v>29746034</c:v>
                </c:pt>
                <c:pt idx="11">
                  <c:v>31007401</c:v>
                </c:pt>
                <c:pt idx="12">
                  <c:v>355053833.57999998</c:v>
                </c:pt>
                <c:pt idx="13">
                  <c:v>181927608.62</c:v>
                </c:pt>
                <c:pt idx="14">
                  <c:v>109500306</c:v>
                </c:pt>
                <c:pt idx="15">
                  <c:v>24655527</c:v>
                </c:pt>
                <c:pt idx="16">
                  <c:v>1282348110</c:v>
                </c:pt>
                <c:pt idx="17">
                  <c:v>211363850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16528"/>
        <c:axId val="231617088"/>
      </c:lineChart>
      <c:catAx>
        <c:axId val="23161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1617088"/>
        <c:crosses val="autoZero"/>
        <c:auto val="1"/>
        <c:lblAlgn val="ctr"/>
        <c:lblOffset val="100"/>
        <c:noMultiLvlLbl val="0"/>
      </c:catAx>
      <c:valAx>
        <c:axId val="2316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mk-MK"/>
          </a:p>
        </c:txPr>
        <c:crossAx val="2316165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8.285512939826099E-3"/>
                <c:y val="0.314184906736380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mk-MK"/>
                    <a:t>милиони денари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mk-M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24</xdr:row>
      <xdr:rowOff>95250</xdr:rowOff>
    </xdr:from>
    <xdr:to>
      <xdr:col>3</xdr:col>
      <xdr:colOff>2076450</xdr:colOff>
      <xdr:row>42</xdr:row>
      <xdr:rowOff>76200</xdr:rowOff>
    </xdr:to>
    <xdr:graphicFrame macro="">
      <xdr:nvGraphicFramePr>
        <xdr:cNvPr id="532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43</xdr:row>
      <xdr:rowOff>9524</xdr:rowOff>
    </xdr:from>
    <xdr:to>
      <xdr:col>4</xdr:col>
      <xdr:colOff>38101</xdr:colOff>
      <xdr:row>61</xdr:row>
      <xdr:rowOff>104775</xdr:rowOff>
    </xdr:to>
    <xdr:graphicFrame macro="">
      <xdr:nvGraphicFramePr>
        <xdr:cNvPr id="5326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76201</xdr:colOff>
      <xdr:row>63</xdr:row>
      <xdr:rowOff>114301</xdr:rowOff>
    </xdr:from>
    <xdr:to>
      <xdr:col>4</xdr:col>
      <xdr:colOff>66676</xdr:colOff>
      <xdr:row>82</xdr:row>
      <xdr:rowOff>9526</xdr:rowOff>
    </xdr:to>
    <xdr:graphicFrame macro="">
      <xdr:nvGraphicFramePr>
        <xdr:cNvPr id="532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666749</xdr:colOff>
      <xdr:row>23</xdr:row>
      <xdr:rowOff>166687</xdr:rowOff>
    </xdr:from>
    <xdr:to>
      <xdr:col>12</xdr:col>
      <xdr:colOff>561975</xdr:colOff>
      <xdr:row>41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topLeftCell="A31" workbookViewId="0">
      <selection activeCell="F39" sqref="F39"/>
    </sheetView>
  </sheetViews>
  <sheetFormatPr defaultRowHeight="12.75"/>
  <cols>
    <col min="1" max="1" width="12.28515625" customWidth="1"/>
    <col min="2" max="2" width="19.85546875" customWidth="1"/>
    <col min="3" max="3" width="26.85546875" customWidth="1"/>
    <col min="4" max="4" width="31.42578125" customWidth="1"/>
    <col min="7" max="7" width="10.140625" bestFit="1" customWidth="1"/>
    <col min="9" max="9" width="22" customWidth="1"/>
    <col min="12" max="12" width="28.7109375" customWidth="1"/>
    <col min="13" max="13" width="21" customWidth="1"/>
  </cols>
  <sheetData>
    <row r="2" spans="1:14" ht="18" thickBot="1">
      <c r="A2" s="1" t="s">
        <v>0</v>
      </c>
      <c r="K2" s="5"/>
      <c r="L2" s="5"/>
      <c r="M2" s="5"/>
      <c r="N2" s="5"/>
    </row>
    <row r="3" spans="1:14" ht="26.25" thickBot="1">
      <c r="A3" s="2" t="s">
        <v>3</v>
      </c>
      <c r="B3" s="2" t="s">
        <v>1</v>
      </c>
      <c r="C3" s="2" t="s">
        <v>2</v>
      </c>
      <c r="D3" s="2" t="s">
        <v>4</v>
      </c>
      <c r="H3" s="24"/>
      <c r="I3" s="25" t="s">
        <v>5</v>
      </c>
      <c r="K3" s="5"/>
      <c r="L3" s="5"/>
      <c r="M3" s="5"/>
      <c r="N3" s="5"/>
    </row>
    <row r="4" spans="1:14" ht="13.5" thickBot="1">
      <c r="A4" s="2">
        <v>1999</v>
      </c>
      <c r="B4" s="3">
        <v>69</v>
      </c>
      <c r="C4" s="4">
        <v>2414.8000000000002</v>
      </c>
      <c r="D4" s="4">
        <v>1905</v>
      </c>
      <c r="H4" s="26">
        <v>1999</v>
      </c>
      <c r="I4" s="27">
        <v>105837151</v>
      </c>
      <c r="K4" s="5"/>
      <c r="L4" s="5"/>
      <c r="M4" s="5"/>
      <c r="N4" s="5"/>
    </row>
    <row r="5" spans="1:14" ht="15" customHeight="1" thickBot="1">
      <c r="A5" s="2">
        <v>2000</v>
      </c>
      <c r="B5" s="3">
        <v>476</v>
      </c>
      <c r="C5" s="4">
        <v>46235.73</v>
      </c>
      <c r="D5" s="4">
        <v>711782</v>
      </c>
      <c r="H5" s="26">
        <v>2000</v>
      </c>
      <c r="I5" s="27">
        <v>969852057</v>
      </c>
      <c r="K5" s="5"/>
      <c r="L5" s="6"/>
      <c r="M5" s="6"/>
      <c r="N5" s="5"/>
    </row>
    <row r="6" spans="1:14" ht="13.5" thickBot="1">
      <c r="A6" s="2">
        <v>2001</v>
      </c>
      <c r="B6" s="3">
        <v>161</v>
      </c>
      <c r="C6" s="4">
        <v>6263.3</v>
      </c>
      <c r="D6" s="4">
        <v>88260</v>
      </c>
      <c r="H6" s="26">
        <v>2001</v>
      </c>
      <c r="I6" s="27">
        <v>610814677</v>
      </c>
      <c r="K6" s="5"/>
      <c r="L6" s="7"/>
      <c r="M6" s="8"/>
      <c r="N6" s="5"/>
    </row>
    <row r="7" spans="1:14" ht="13.5" thickBot="1">
      <c r="A7" s="2">
        <v>2002</v>
      </c>
      <c r="B7" s="3">
        <v>65</v>
      </c>
      <c r="C7" s="4">
        <v>1186.3</v>
      </c>
      <c r="D7" s="4">
        <v>24661.279999999999</v>
      </c>
      <c r="H7" s="26">
        <v>2002</v>
      </c>
      <c r="I7" s="27">
        <v>18531939</v>
      </c>
      <c r="K7" s="5"/>
      <c r="L7" s="7"/>
      <c r="M7" s="8"/>
      <c r="N7" s="5"/>
    </row>
    <row r="8" spans="1:14" ht="13.5" thickBot="1">
      <c r="A8" s="2">
        <v>2003</v>
      </c>
      <c r="B8" s="3">
        <v>144</v>
      </c>
      <c r="C8" s="4">
        <v>1068.8800000000001</v>
      </c>
      <c r="D8" s="4">
        <v>10987</v>
      </c>
      <c r="H8" s="26">
        <v>2003</v>
      </c>
      <c r="I8" s="27">
        <v>15594691</v>
      </c>
      <c r="K8" s="5"/>
      <c r="L8" s="7"/>
      <c r="M8" s="8"/>
      <c r="N8" s="5"/>
    </row>
    <row r="9" spans="1:14" ht="13.5" thickBot="1">
      <c r="A9" s="2">
        <v>2004</v>
      </c>
      <c r="B9" s="3">
        <v>94</v>
      </c>
      <c r="C9" s="4">
        <v>892.05</v>
      </c>
      <c r="D9" s="4">
        <v>4322.3</v>
      </c>
      <c r="H9" s="26">
        <v>2004</v>
      </c>
      <c r="I9" s="27">
        <v>91083591</v>
      </c>
      <c r="K9" s="5"/>
      <c r="L9" s="7"/>
      <c r="M9" s="8"/>
      <c r="N9" s="5"/>
    </row>
    <row r="10" spans="1:14" ht="13.5" thickBot="1">
      <c r="A10" s="2">
        <v>2005</v>
      </c>
      <c r="B10" s="3">
        <v>182</v>
      </c>
      <c r="C10" s="4">
        <v>2084.1</v>
      </c>
      <c r="D10" s="4">
        <v>1063</v>
      </c>
      <c r="H10" s="26">
        <v>2005</v>
      </c>
      <c r="I10" s="27">
        <v>25287638</v>
      </c>
      <c r="K10" s="5"/>
      <c r="L10" s="7"/>
      <c r="M10" s="8"/>
      <c r="N10" s="5"/>
    </row>
    <row r="11" spans="1:14" ht="13.5" thickBot="1">
      <c r="A11" s="2">
        <v>2006</v>
      </c>
      <c r="B11" s="3">
        <v>138</v>
      </c>
      <c r="C11" s="4">
        <v>2085.9499999999998</v>
      </c>
      <c r="D11" s="4">
        <v>12978</v>
      </c>
      <c r="H11" s="26">
        <v>2006</v>
      </c>
      <c r="I11" s="27">
        <v>148712782</v>
      </c>
      <c r="K11" s="5"/>
      <c r="L11" s="7"/>
      <c r="M11" s="8"/>
      <c r="N11" s="5"/>
    </row>
    <row r="12" spans="1:14" ht="13.5" thickBot="1">
      <c r="A12" s="2">
        <v>2007</v>
      </c>
      <c r="B12" s="3">
        <v>652</v>
      </c>
      <c r="C12" s="4">
        <v>35248.06</v>
      </c>
      <c r="D12" s="4">
        <v>617678.67000000004</v>
      </c>
      <c r="H12" s="26">
        <v>2007</v>
      </c>
      <c r="I12" s="27">
        <v>1311167721.95</v>
      </c>
      <c r="K12" s="5"/>
      <c r="L12" s="7"/>
      <c r="M12" s="8"/>
      <c r="N12" s="5"/>
    </row>
    <row r="13" spans="1:14" ht="13.5" thickBot="1">
      <c r="A13" s="2">
        <v>2008</v>
      </c>
      <c r="B13" s="3">
        <v>249</v>
      </c>
      <c r="C13" s="4">
        <v>7411.7</v>
      </c>
      <c r="D13" s="4">
        <v>37362.5</v>
      </c>
      <c r="H13" s="26">
        <v>2008</v>
      </c>
      <c r="I13" s="27">
        <v>280083235</v>
      </c>
      <c r="K13" s="5"/>
      <c r="L13" s="7"/>
      <c r="M13" s="8"/>
      <c r="N13" s="5"/>
    </row>
    <row r="14" spans="1:14" ht="13.5" thickBot="1">
      <c r="A14" s="2">
        <v>2009</v>
      </c>
      <c r="B14" s="3">
        <v>61</v>
      </c>
      <c r="C14" s="4">
        <v>1990.6</v>
      </c>
      <c r="D14" s="4">
        <v>1551</v>
      </c>
      <c r="H14" s="26">
        <v>2009</v>
      </c>
      <c r="I14" s="27">
        <v>29746034</v>
      </c>
      <c r="K14" s="5"/>
      <c r="L14" s="7"/>
      <c r="M14" s="8"/>
      <c r="N14" s="5"/>
    </row>
    <row r="15" spans="1:14" ht="13.5" thickBot="1">
      <c r="A15" s="2">
        <v>2010</v>
      </c>
      <c r="B15" s="3">
        <v>100</v>
      </c>
      <c r="C15" s="4">
        <v>2143.35</v>
      </c>
      <c r="D15" s="4">
        <v>3443</v>
      </c>
      <c r="H15" s="28">
        <v>2010</v>
      </c>
      <c r="I15" s="29">
        <v>31007401</v>
      </c>
      <c r="K15" s="5"/>
      <c r="L15" s="7"/>
      <c r="M15" s="8"/>
      <c r="N15" s="5"/>
    </row>
    <row r="16" spans="1:14" ht="13.5" thickBot="1">
      <c r="A16" s="10">
        <v>2011</v>
      </c>
      <c r="B16" s="11">
        <v>302</v>
      </c>
      <c r="C16" s="12">
        <v>17812.84</v>
      </c>
      <c r="D16" s="12">
        <v>55743.3</v>
      </c>
      <c r="H16" s="13">
        <v>2011</v>
      </c>
      <c r="I16" s="14">
        <v>355053833.57999998</v>
      </c>
      <c r="K16" s="5"/>
      <c r="L16" s="7"/>
      <c r="M16" s="8"/>
      <c r="N16" s="5"/>
    </row>
    <row r="17" spans="1:14" ht="13.5" thickBot="1">
      <c r="A17" s="15">
        <v>2012</v>
      </c>
      <c r="B17" s="16">
        <v>367</v>
      </c>
      <c r="C17" s="17">
        <v>16716.099999999999</v>
      </c>
      <c r="D17" s="17">
        <v>102160.45</v>
      </c>
      <c r="H17" s="13">
        <v>2012</v>
      </c>
      <c r="I17" s="14">
        <v>181927608.62</v>
      </c>
      <c r="K17" s="5"/>
      <c r="L17" s="7"/>
      <c r="M17" s="8"/>
      <c r="N17" s="5"/>
    </row>
    <row r="18" spans="1:14" ht="13.5" thickBot="1">
      <c r="A18" s="19">
        <v>2013</v>
      </c>
      <c r="B18" s="20">
        <v>160</v>
      </c>
      <c r="C18" s="21">
        <v>5069.26</v>
      </c>
      <c r="D18" s="21">
        <v>15267.65</v>
      </c>
      <c r="H18" s="13">
        <v>2013</v>
      </c>
      <c r="I18" s="18">
        <v>109500306</v>
      </c>
      <c r="K18" s="5"/>
      <c r="L18" s="7"/>
      <c r="M18" s="8"/>
      <c r="N18" s="5"/>
    </row>
    <row r="19" spans="1:14" ht="13.5" thickBot="1">
      <c r="A19" s="32">
        <v>2014</v>
      </c>
      <c r="B19" s="33">
        <v>109</v>
      </c>
      <c r="C19" s="35">
        <v>818.04</v>
      </c>
      <c r="D19" s="34">
        <v>19152</v>
      </c>
      <c r="H19" s="23">
        <v>2014</v>
      </c>
      <c r="I19" s="18">
        <v>24655527</v>
      </c>
      <c r="K19" s="5"/>
      <c r="L19" s="7"/>
      <c r="M19" s="8"/>
      <c r="N19" s="5"/>
    </row>
    <row r="20" spans="1:14" ht="13.5" thickBot="1">
      <c r="A20" s="32">
        <v>2015</v>
      </c>
      <c r="B20" s="37">
        <v>194</v>
      </c>
      <c r="C20" s="35">
        <v>5766.32</v>
      </c>
      <c r="D20" s="34">
        <v>32494</v>
      </c>
      <c r="H20" s="23">
        <v>2015</v>
      </c>
      <c r="I20" s="18">
        <v>1282348110</v>
      </c>
      <c r="K20" s="5"/>
      <c r="L20" s="7"/>
      <c r="M20" s="8"/>
      <c r="N20" s="5"/>
    </row>
    <row r="21" spans="1:14" ht="13.5" thickBot="1">
      <c r="A21" s="36">
        <v>2016</v>
      </c>
      <c r="B21" s="33">
        <v>150</v>
      </c>
      <c r="C21" s="35">
        <v>3584.9</v>
      </c>
      <c r="D21" s="34">
        <v>17573.7</v>
      </c>
      <c r="H21" s="30">
        <v>2016</v>
      </c>
      <c r="I21" s="31">
        <v>211363850</v>
      </c>
      <c r="K21" s="5"/>
      <c r="L21" s="7"/>
      <c r="M21" s="8"/>
      <c r="N21" s="5"/>
    </row>
    <row r="22" spans="1:14">
      <c r="B22">
        <f>AVERAGE(B4:B21)</f>
        <v>204.05555555555554</v>
      </c>
      <c r="C22" s="9">
        <f>AVERAGE(C4:C21)</f>
        <v>8821.7933333333349</v>
      </c>
      <c r="I22" s="9">
        <f>AVERAGE(I4:I21)</f>
        <v>322364897.39722222</v>
      </c>
      <c r="K22" s="5"/>
      <c r="L22" s="5"/>
      <c r="M22" s="5"/>
      <c r="N22" s="5"/>
    </row>
    <row r="23" spans="1:14">
      <c r="B23">
        <f>100-(B14*100/100)</f>
        <v>39</v>
      </c>
      <c r="J23" s="5"/>
      <c r="K23" s="5"/>
      <c r="L23" s="5"/>
      <c r="M23" s="5"/>
    </row>
    <row r="24" spans="1:14" ht="15">
      <c r="A24" s="22" t="s">
        <v>6</v>
      </c>
      <c r="H24" s="5"/>
      <c r="I24" s="5"/>
      <c r="J24" s="5"/>
      <c r="K24" s="5"/>
    </row>
    <row r="25" spans="1:14">
      <c r="F25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CSI 038</vt:lpstr>
    </vt:vector>
  </TitlesOfParts>
  <Company>Microline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</dc:creator>
  <cp:lastModifiedBy>Dusko Janjic</cp:lastModifiedBy>
  <cp:lastPrinted>2006-05-24T13:35:35Z</cp:lastPrinted>
  <dcterms:created xsi:type="dcterms:W3CDTF">2006-05-11T15:32:30Z</dcterms:created>
  <dcterms:modified xsi:type="dcterms:W3CDTF">2018-04-12T12:19:41Z</dcterms:modified>
</cp:coreProperties>
</file>